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240" windowHeight="12375" activeTab="1"/>
  </bookViews>
  <sheets>
    <sheet name="Pakiet 1" sheetId="1" r:id="rId1"/>
    <sheet name="Pakiet 2" sheetId="2" r:id="rId2"/>
  </sheets>
  <definedNames>
    <definedName name="DaneZewnętrzne_1" localSheetId="0">'Pakiet 1'!$A$1:$D$84</definedName>
    <definedName name="DaneZewnętrzne_1" localSheetId="1">'Pakiet 2'!$A$1:$D$71</definedName>
  </definedNames>
  <calcPr fullCalcOnLoad="1"/>
</workbook>
</file>

<file path=xl/sharedStrings.xml><?xml version="1.0" encoding="utf-8"?>
<sst xmlns="http://schemas.openxmlformats.org/spreadsheetml/2006/main" count="489" uniqueCount="146">
  <si>
    <t>ilość na rok</t>
  </si>
  <si>
    <t>wartość netto</t>
  </si>
  <si>
    <t>1,2-dichloroetan</t>
  </si>
  <si>
    <t>absorbancja przy długości fali 254 nm</t>
  </si>
  <si>
    <t>absorbancja przy długości fali 272 nm</t>
  </si>
  <si>
    <t>akryloamid</t>
  </si>
  <si>
    <t>antymon</t>
  </si>
  <si>
    <t>arsen</t>
  </si>
  <si>
    <t>azot Kjeldahla</t>
  </si>
  <si>
    <t>azotany</t>
  </si>
  <si>
    <t>azotyny</t>
  </si>
  <si>
    <t>bar</t>
  </si>
  <si>
    <t>barwa</t>
  </si>
  <si>
    <t>benzen</t>
  </si>
  <si>
    <t>benzo(a)piren</t>
  </si>
  <si>
    <t>bor</t>
  </si>
  <si>
    <t>bromiany</t>
  </si>
  <si>
    <t>BZT5</t>
  </si>
  <si>
    <t>chlor wolny</t>
  </si>
  <si>
    <t>chloraminy</t>
  </si>
  <si>
    <t>chlorek winylu</t>
  </si>
  <si>
    <t>chlorki</t>
  </si>
  <si>
    <t>chrom</t>
  </si>
  <si>
    <t>chrom 6+</t>
  </si>
  <si>
    <t>ChZT</t>
  </si>
  <si>
    <t>cyjanki całkowite (nie wolne)</t>
  </si>
  <si>
    <t>cyjanki wolne</t>
  </si>
  <si>
    <t>cynk</t>
  </si>
  <si>
    <t>DDT, DMDT, gamma-HCH, (woda surowa)</t>
  </si>
  <si>
    <t>epichlorhydryna</t>
  </si>
  <si>
    <t>fluorki</t>
  </si>
  <si>
    <t>fosfor ogólny</t>
  </si>
  <si>
    <t>glin</t>
  </si>
  <si>
    <t>indeks fenolowy</t>
  </si>
  <si>
    <t>insektycydy (chlorofenwifos i fenitrition)</t>
  </si>
  <si>
    <t>jon amonowy</t>
  </si>
  <si>
    <t>kadm</t>
  </si>
  <si>
    <t>krzemionka</t>
  </si>
  <si>
    <t>liczba progowa smaku (TFN)</t>
  </si>
  <si>
    <t>liczba progowa zapachu (TON)</t>
  </si>
  <si>
    <t>magnez</t>
  </si>
  <si>
    <t>mangan</t>
  </si>
  <si>
    <t>mętność</t>
  </si>
  <si>
    <t>miedź</t>
  </si>
  <si>
    <t>niekiel</t>
  </si>
  <si>
    <t>ogólny węgiel organiczny (OWO)</t>
  </si>
  <si>
    <t>ołów</t>
  </si>
  <si>
    <t>ortofosforany rozpuszczalne</t>
  </si>
  <si>
    <t>ozon</t>
  </si>
  <si>
    <t>pestycydy chloroorganiczne i suma pestycydów</t>
  </si>
  <si>
    <t>pH</t>
  </si>
  <si>
    <t>potas</t>
  </si>
  <si>
    <t>przewodność</t>
  </si>
  <si>
    <t>rozpuszczalny węgiel organiczny (RWO)</t>
  </si>
  <si>
    <t>rtęć</t>
  </si>
  <si>
    <t>selen</t>
  </si>
  <si>
    <t>siarczany</t>
  </si>
  <si>
    <t>sód</t>
  </si>
  <si>
    <t>srebro</t>
  </si>
  <si>
    <t>substancje powierzchniowo czynne</t>
  </si>
  <si>
    <t>substancje ulegające ekstrakcji chloroformem</t>
  </si>
  <si>
    <t>twardość ogólna</t>
  </si>
  <si>
    <t>wanad</t>
  </si>
  <si>
    <t>wapń</t>
  </si>
  <si>
    <t>weglowodory ropopochodne</t>
  </si>
  <si>
    <t>węglowodory rozpuszczone lub zemulgowane (indeks oleju mineralnego)</t>
  </si>
  <si>
    <t>wodorowęglany</t>
  </si>
  <si>
    <t>zawiesina ogólna</t>
  </si>
  <si>
    <t>żelazo</t>
  </si>
  <si>
    <t>Suma WWA</t>
  </si>
  <si>
    <t>bakterie grupy coli</t>
  </si>
  <si>
    <t>Clostridium perfingens łącznie ze sporami</t>
  </si>
  <si>
    <t>Enterokoki</t>
  </si>
  <si>
    <t>Escherichia coli</t>
  </si>
  <si>
    <t>Legionella sp.</t>
  </si>
  <si>
    <t>Pseudomonas aeruginosa</t>
  </si>
  <si>
    <t>Salmonella sp.</t>
  </si>
  <si>
    <t>azot ogólny</t>
  </si>
  <si>
    <t>azot amonowy</t>
  </si>
  <si>
    <t>azot azotynowy</t>
  </si>
  <si>
    <t>ChZT-Cr</t>
  </si>
  <si>
    <t>fenole lotne</t>
  </si>
  <si>
    <t>nikiel</t>
  </si>
  <si>
    <t>chrom (ogólny)</t>
  </si>
  <si>
    <t>molibden</t>
  </si>
  <si>
    <t>cyjanki związane</t>
  </si>
  <si>
    <t>tetrachlorometan</t>
  </si>
  <si>
    <t>pentachlorofenol</t>
  </si>
  <si>
    <t>aldryna</t>
  </si>
  <si>
    <t>dieldryna</t>
  </si>
  <si>
    <t>endryna</t>
  </si>
  <si>
    <t>izodryna</t>
  </si>
  <si>
    <t>heksachlorocykloheksan</t>
  </si>
  <si>
    <t>heksachlorobenzen</t>
  </si>
  <si>
    <t>heksachlorobutadien</t>
  </si>
  <si>
    <t>trichlorometan</t>
  </si>
  <si>
    <t>trichloroetylen</t>
  </si>
  <si>
    <t>tetrachloroetylen</t>
  </si>
  <si>
    <t>trichlorobenzen</t>
  </si>
  <si>
    <t>substancje ekstrahujące się eterem naftowym</t>
  </si>
  <si>
    <t>węglowodory ropopochodne</t>
  </si>
  <si>
    <t>zawartość suchej masy [%]</t>
  </si>
  <si>
    <t>zawartość azotu og. [%s.m.] w tym: azotu amonowego [%s.m.]</t>
  </si>
  <si>
    <t>zawartość fosforu ogólnego [%s.m.]</t>
  </si>
  <si>
    <t>zawartość wapnia [%s.m.]</t>
  </si>
  <si>
    <t>zawartość magnezu [%s.m.]</t>
  </si>
  <si>
    <t>liczba żywych jaj pasożytów jelitowych: Ascaris sp., Trichuris sp., Toxocara sp., [ kg s.m]</t>
  </si>
  <si>
    <t>obecność bakterii chorobotwórczych z rodzaju Salmonella [w 100 g osadu]</t>
  </si>
  <si>
    <t>skratki: As, Ba, Cd, Cr, Cu, Hg, Mo, Ni, Pb, Sb, Se, Zn, chlorki, fluorki, siarczany, OWO, RWO, stałe związki rozpuszczone</t>
  </si>
  <si>
    <t>zawartość piaskowników: As, Ba, Cd, Cr, Cu, Hg, Mo, Ni, Pb, Sb, Se, Zn, chlorki, fluorki, siarczany, OWO, RWO, stałe związki rozpuszczone</t>
  </si>
  <si>
    <t>1_Fiz-chem_Woda</t>
  </si>
  <si>
    <t>2_Mikrobiol_Woda</t>
  </si>
  <si>
    <t>3_Fiz-chem_Ścieki</t>
  </si>
  <si>
    <t>4_Fiz-chem_Osady</t>
  </si>
  <si>
    <t>5_Fiz-chem_Odpady</t>
  </si>
  <si>
    <t>parametr</t>
  </si>
  <si>
    <t>HCH, CCl4, PCP, aldryna, dieldryna, endryna, izodryna, HCB, HCBD, CHCl3, EDC, TRI, PER, TCB (zawartość osobno dla każdej substancji)</t>
  </si>
  <si>
    <t>Pakiet</t>
  </si>
  <si>
    <t>Pakiet 1</t>
  </si>
  <si>
    <t>Pakiet 2</t>
  </si>
  <si>
    <t>% stawki VAT</t>
  </si>
  <si>
    <t>wartość brutto</t>
  </si>
  <si>
    <t>opis</t>
  </si>
  <si>
    <t>cena jednostkowa netto</t>
  </si>
  <si>
    <t>cena jednostkowa brutto</t>
  </si>
  <si>
    <t>Suma THM</t>
  </si>
  <si>
    <t>indeks nadmanganianowy</t>
  </si>
  <si>
    <t>Suma</t>
  </si>
  <si>
    <t>Suma trichloroetenu i tetrachloroetenu</t>
  </si>
  <si>
    <t>ogólna liczba mikroorganizmów w 22 ±2ºC po 72 h</t>
  </si>
  <si>
    <t>ogólna liczba mikroorganizmów w 36 ±2ºC po 48 h</t>
  </si>
  <si>
    <t>nr/nazwa procedury badawczej lub normy</t>
  </si>
  <si>
    <t>zakres metodyki/ jednostka</t>
  </si>
  <si>
    <t>nr stony w dokumencie akredytacji</t>
  </si>
  <si>
    <t>nr pozycji w dokumencie akredytacji</t>
  </si>
  <si>
    <t>pobór chwilowy próbek ścieków</t>
  </si>
  <si>
    <t>pobór chwilowy próbek osadów</t>
  </si>
  <si>
    <t>pobór chwilowy próbek odpadów</t>
  </si>
  <si>
    <t>pobór chwilowy próbek wody</t>
  </si>
  <si>
    <t>zawartość subst. organicznych [%s.m.]</t>
  </si>
  <si>
    <t>trichlorometan (chloroform)</t>
  </si>
  <si>
    <t>Suma chloranów i chlorynów</t>
  </si>
  <si>
    <t>pobór średniodobowy próbek ścieków Oczyszczalnia Dąb (zapewniamy autosampler)</t>
  </si>
  <si>
    <t>pobór średniodobowy próbek ścieków ul. Szklarska, Garbarnia Szczakowa S.A. (autosampler Zleceniobiorcy)</t>
  </si>
  <si>
    <t>Status metodyki: Z-zatwierdzona przez PPIS i/lub A-akredytacja</t>
  </si>
  <si>
    <t>Status metodyki: A-akredytacja lub Brak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</si>
</sst>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15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0" borderId="0" xfId="59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53" applyFont="1" applyAlignment="1">
      <alignment wrapText="1"/>
    </xf>
    <xf numFmtId="44" fontId="0" fillId="0" borderId="0" xfId="0" applyNumberFormat="1" applyAlignment="1">
      <alignment wrapText="1"/>
    </xf>
    <xf numFmtId="44" fontId="0" fillId="0" borderId="0" xfId="0" applyNumberFormat="1" applyFont="1" applyAlignment="1">
      <alignment wrapText="1"/>
    </xf>
    <xf numFmtId="43" fontId="0" fillId="0" borderId="0" xfId="42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11.7109375" style="1" customWidth="1"/>
    <col min="2" max="2" width="61.140625" style="1" customWidth="1"/>
    <col min="3" max="3" width="12.421875" style="1" customWidth="1"/>
    <col min="4" max="4" width="18.421875" style="1" customWidth="1"/>
    <col min="5" max="9" width="12.421875" style="0" customWidth="1"/>
    <col min="10" max="13" width="15.28125" style="0" customWidth="1"/>
    <col min="14" max="14" width="19.28125" style="0" customWidth="1"/>
  </cols>
  <sheetData>
    <row r="1" spans="1:14" s="7" customFormat="1" ht="60">
      <c r="A1" t="s">
        <v>117</v>
      </c>
      <c r="B1" s="6" t="s">
        <v>115</v>
      </c>
      <c r="C1" s="7" t="s">
        <v>0</v>
      </c>
      <c r="D1" s="7" t="s">
        <v>122</v>
      </c>
      <c r="E1" s="2" t="s">
        <v>123</v>
      </c>
      <c r="F1" s="2" t="s">
        <v>120</v>
      </c>
      <c r="G1" s="2" t="s">
        <v>124</v>
      </c>
      <c r="H1" s="2" t="s">
        <v>1</v>
      </c>
      <c r="I1" s="2" t="s">
        <v>121</v>
      </c>
      <c r="J1" s="2" t="s">
        <v>131</v>
      </c>
      <c r="K1" s="2" t="s">
        <v>132</v>
      </c>
      <c r="L1" s="2" t="s">
        <v>133</v>
      </c>
      <c r="M1" s="2" t="s">
        <v>134</v>
      </c>
      <c r="N1" s="2" t="s">
        <v>144</v>
      </c>
    </row>
    <row r="2" spans="1:14" ht="15">
      <c r="A2" s="4" t="s">
        <v>118</v>
      </c>
      <c r="B2" s="5" t="s">
        <v>2</v>
      </c>
      <c r="C2">
        <v>25</v>
      </c>
      <c r="D2" s="4" t="s">
        <v>110</v>
      </c>
      <c r="E2" s="3"/>
      <c r="F2" s="8"/>
      <c r="G2" s="3">
        <f>'Pakiet 1'!$E2+'Pakiet 1'!$E2*'Pakiet 1'!$F2</f>
        <v>0</v>
      </c>
      <c r="H2" s="3">
        <f>'Pakiet 1'!$E2*'Pakiet 1'!$C2</f>
        <v>0</v>
      </c>
      <c r="I2" s="3">
        <f>'Pakiet 1'!$G2*'Pakiet 1'!$C2</f>
        <v>0</v>
      </c>
      <c r="J2" s="1"/>
      <c r="K2" s="1"/>
      <c r="L2" s="1"/>
      <c r="M2" s="1"/>
      <c r="N2" s="1"/>
    </row>
    <row r="3" spans="1:14" ht="15">
      <c r="A3" s="4" t="s">
        <v>118</v>
      </c>
      <c r="B3" s="5" t="s">
        <v>3</v>
      </c>
      <c r="C3">
        <v>100</v>
      </c>
      <c r="D3" s="4" t="s">
        <v>110</v>
      </c>
      <c r="E3" s="3"/>
      <c r="F3" s="8"/>
      <c r="G3" s="3">
        <f>'Pakiet 1'!$E3+'Pakiet 1'!$E3*'Pakiet 1'!$F3</f>
        <v>0</v>
      </c>
      <c r="H3" s="3">
        <f>'Pakiet 1'!$E3*'Pakiet 1'!$C3</f>
        <v>0</v>
      </c>
      <c r="I3" s="3">
        <f>'Pakiet 1'!$G3*'Pakiet 1'!$C3</f>
        <v>0</v>
      </c>
      <c r="J3" s="1"/>
      <c r="K3" s="1"/>
      <c r="L3" s="1"/>
      <c r="M3" s="1"/>
      <c r="N3" s="1"/>
    </row>
    <row r="4" spans="1:14" ht="15">
      <c r="A4" s="4" t="s">
        <v>118</v>
      </c>
      <c r="B4" s="5" t="s">
        <v>4</v>
      </c>
      <c r="C4">
        <v>100</v>
      </c>
      <c r="D4" s="4" t="s">
        <v>110</v>
      </c>
      <c r="E4" s="3"/>
      <c r="F4" s="8"/>
      <c r="G4" s="3">
        <f>'Pakiet 1'!$E4+'Pakiet 1'!$E4*'Pakiet 1'!$F4</f>
        <v>0</v>
      </c>
      <c r="H4" s="3">
        <f>'Pakiet 1'!$E4*'Pakiet 1'!$C4</f>
        <v>0</v>
      </c>
      <c r="I4" s="3">
        <f>'Pakiet 1'!$G4*'Pakiet 1'!$C4</f>
        <v>0</v>
      </c>
      <c r="J4" s="1"/>
      <c r="K4" s="1"/>
      <c r="L4" s="1"/>
      <c r="M4" s="1"/>
      <c r="N4" s="1"/>
    </row>
    <row r="5" spans="1:14" ht="15">
      <c r="A5" s="4" t="s">
        <v>118</v>
      </c>
      <c r="B5" s="5" t="s">
        <v>5</v>
      </c>
      <c r="C5">
        <v>28</v>
      </c>
      <c r="D5" s="4" t="s">
        <v>110</v>
      </c>
      <c r="E5" s="3"/>
      <c r="F5" s="8"/>
      <c r="G5" s="3">
        <f>'Pakiet 1'!$E5+'Pakiet 1'!$E5*'Pakiet 1'!$F5</f>
        <v>0</v>
      </c>
      <c r="H5" s="3">
        <f>'Pakiet 1'!$E5*'Pakiet 1'!$C5</f>
        <v>0</v>
      </c>
      <c r="I5" s="3">
        <f>'Pakiet 1'!$G5*'Pakiet 1'!$C5</f>
        <v>0</v>
      </c>
      <c r="J5" s="1"/>
      <c r="K5" s="1"/>
      <c r="L5" s="1"/>
      <c r="M5" s="1"/>
      <c r="N5" s="1"/>
    </row>
    <row r="6" spans="1:14" ht="15">
      <c r="A6" s="4" t="s">
        <v>118</v>
      </c>
      <c r="B6" s="5" t="s">
        <v>6</v>
      </c>
      <c r="C6">
        <v>28</v>
      </c>
      <c r="D6" s="4" t="s">
        <v>110</v>
      </c>
      <c r="E6" s="3"/>
      <c r="F6" s="8"/>
      <c r="G6" s="3">
        <f>'Pakiet 1'!$E6+'Pakiet 1'!$E6*'Pakiet 1'!$F6</f>
        <v>0</v>
      </c>
      <c r="H6" s="3">
        <f>'Pakiet 1'!$E6*'Pakiet 1'!$C6</f>
        <v>0</v>
      </c>
      <c r="I6" s="3">
        <f>'Pakiet 1'!$G6*'Pakiet 1'!$C6</f>
        <v>0</v>
      </c>
      <c r="J6" s="1"/>
      <c r="K6" s="1"/>
      <c r="L6" s="1"/>
      <c r="M6" s="1"/>
      <c r="N6" s="1"/>
    </row>
    <row r="7" spans="1:14" ht="15">
      <c r="A7" s="4" t="s">
        <v>118</v>
      </c>
      <c r="B7" s="5" t="s">
        <v>7</v>
      </c>
      <c r="C7">
        <v>50</v>
      </c>
      <c r="D7" s="4" t="s">
        <v>110</v>
      </c>
      <c r="E7" s="3"/>
      <c r="F7" s="8"/>
      <c r="G7" s="3">
        <f>'Pakiet 1'!$E7+'Pakiet 1'!$E7*'Pakiet 1'!$F7</f>
        <v>0</v>
      </c>
      <c r="H7" s="3">
        <f>'Pakiet 1'!$E7*'Pakiet 1'!$C7</f>
        <v>0</v>
      </c>
      <c r="I7" s="3">
        <f>'Pakiet 1'!$G7*'Pakiet 1'!$C7</f>
        <v>0</v>
      </c>
      <c r="J7" s="1"/>
      <c r="K7" s="1"/>
      <c r="L7" s="1"/>
      <c r="M7" s="1"/>
      <c r="N7" s="1"/>
    </row>
    <row r="8" spans="1:14" ht="15">
      <c r="A8" s="4" t="s">
        <v>118</v>
      </c>
      <c r="B8" s="5" t="s">
        <v>8</v>
      </c>
      <c r="C8">
        <v>3</v>
      </c>
      <c r="D8" s="4" t="s">
        <v>110</v>
      </c>
      <c r="E8" s="3"/>
      <c r="F8" s="8"/>
      <c r="G8" s="3">
        <f>'Pakiet 1'!$E8+'Pakiet 1'!$E8*'Pakiet 1'!$F8</f>
        <v>0</v>
      </c>
      <c r="H8" s="3">
        <f>'Pakiet 1'!$E8*'Pakiet 1'!$C8</f>
        <v>0</v>
      </c>
      <c r="I8" s="3">
        <f>'Pakiet 1'!$G8*'Pakiet 1'!$C8</f>
        <v>0</v>
      </c>
      <c r="J8" s="1"/>
      <c r="K8" s="1"/>
      <c r="L8" s="1"/>
      <c r="M8" s="1"/>
      <c r="N8" s="1"/>
    </row>
    <row r="9" spans="1:14" ht="15">
      <c r="A9" s="4" t="s">
        <v>118</v>
      </c>
      <c r="B9" s="11" t="s">
        <v>9</v>
      </c>
      <c r="C9">
        <v>10</v>
      </c>
      <c r="D9" s="4" t="s">
        <v>110</v>
      </c>
      <c r="E9" s="3"/>
      <c r="F9" s="8"/>
      <c r="G9" s="3">
        <f>'Pakiet 1'!$E9+'Pakiet 1'!$E9*'Pakiet 1'!$F9</f>
        <v>0</v>
      </c>
      <c r="H9" s="3">
        <f>'Pakiet 1'!$E9*'Pakiet 1'!$C9</f>
        <v>0</v>
      </c>
      <c r="I9" s="3">
        <f>'Pakiet 1'!$G9*'Pakiet 1'!$C9</f>
        <v>0</v>
      </c>
      <c r="J9" s="1"/>
      <c r="K9" s="1"/>
      <c r="L9" s="1"/>
      <c r="M9" s="1"/>
      <c r="N9" s="1"/>
    </row>
    <row r="10" spans="1:14" ht="15">
      <c r="A10" s="4" t="s">
        <v>118</v>
      </c>
      <c r="B10" s="5" t="s">
        <v>10</v>
      </c>
      <c r="C10">
        <v>10</v>
      </c>
      <c r="D10" s="4" t="s">
        <v>110</v>
      </c>
      <c r="E10" s="3"/>
      <c r="F10" s="8"/>
      <c r="G10" s="3">
        <f>'Pakiet 1'!$E10+'Pakiet 1'!$E10*'Pakiet 1'!$F10</f>
        <v>0</v>
      </c>
      <c r="H10" s="3">
        <f>'Pakiet 1'!$E10*'Pakiet 1'!$C10</f>
        <v>0</v>
      </c>
      <c r="I10" s="3">
        <f>'Pakiet 1'!$G10*'Pakiet 1'!$C10</f>
        <v>0</v>
      </c>
      <c r="J10" s="1"/>
      <c r="K10" s="1"/>
      <c r="L10" s="1"/>
      <c r="M10" s="1"/>
      <c r="N10" s="1"/>
    </row>
    <row r="11" spans="1:14" ht="15">
      <c r="A11" s="4" t="s">
        <v>118</v>
      </c>
      <c r="B11" s="5" t="s">
        <v>11</v>
      </c>
      <c r="C11">
        <v>33</v>
      </c>
      <c r="D11" s="4" t="s">
        <v>110</v>
      </c>
      <c r="E11" s="3"/>
      <c r="F11" s="8"/>
      <c r="G11" s="3">
        <f>'Pakiet 1'!$E11+'Pakiet 1'!$E11*'Pakiet 1'!$F11</f>
        <v>0</v>
      </c>
      <c r="H11" s="3">
        <f>'Pakiet 1'!$E11*'Pakiet 1'!$C11</f>
        <v>0</v>
      </c>
      <c r="I11" s="3">
        <f>'Pakiet 1'!$G11*'Pakiet 1'!$C11</f>
        <v>0</v>
      </c>
      <c r="J11" s="1"/>
      <c r="K11" s="1"/>
      <c r="L11" s="1"/>
      <c r="M11" s="1"/>
      <c r="N11" s="1"/>
    </row>
    <row r="12" spans="1:14" ht="15">
      <c r="A12" s="4" t="s">
        <v>118</v>
      </c>
      <c r="B12" s="5" t="s">
        <v>12</v>
      </c>
      <c r="C12">
        <v>10</v>
      </c>
      <c r="D12" s="4" t="s">
        <v>110</v>
      </c>
      <c r="E12" s="3"/>
      <c r="F12" s="8"/>
      <c r="G12" s="3">
        <f>'Pakiet 1'!$E12+'Pakiet 1'!$E12*'Pakiet 1'!$F12</f>
        <v>0</v>
      </c>
      <c r="H12" s="3">
        <f>'Pakiet 1'!$E12*'Pakiet 1'!$C12</f>
        <v>0</v>
      </c>
      <c r="I12" s="3">
        <f>'Pakiet 1'!$G12*'Pakiet 1'!$C12</f>
        <v>0</v>
      </c>
      <c r="J12" s="1"/>
      <c r="K12" s="1"/>
      <c r="L12" s="1"/>
      <c r="M12" s="1"/>
      <c r="N12" s="1"/>
    </row>
    <row r="13" spans="1:14" ht="15">
      <c r="A13" s="4" t="s">
        <v>118</v>
      </c>
      <c r="B13" s="5" t="s">
        <v>13</v>
      </c>
      <c r="C13">
        <v>30</v>
      </c>
      <c r="D13" s="4" t="s">
        <v>110</v>
      </c>
      <c r="E13" s="3"/>
      <c r="F13" s="8"/>
      <c r="G13" s="3">
        <f>'Pakiet 1'!$E13+'Pakiet 1'!$E13*'Pakiet 1'!$F13</f>
        <v>0</v>
      </c>
      <c r="H13" s="3">
        <f>'Pakiet 1'!$E13*'Pakiet 1'!$C13</f>
        <v>0</v>
      </c>
      <c r="I13" s="3">
        <f>'Pakiet 1'!$G13*'Pakiet 1'!$C13</f>
        <v>0</v>
      </c>
      <c r="J13" s="1"/>
      <c r="K13" s="1"/>
      <c r="L13" s="1"/>
      <c r="M13" s="1"/>
      <c r="N13" s="1"/>
    </row>
    <row r="14" spans="1:14" ht="15">
      <c r="A14" s="4" t="s">
        <v>118</v>
      </c>
      <c r="B14" s="5" t="s">
        <v>14</v>
      </c>
      <c r="C14">
        <v>50</v>
      </c>
      <c r="D14" s="4" t="s">
        <v>110</v>
      </c>
      <c r="E14" s="3"/>
      <c r="F14" s="8"/>
      <c r="G14" s="3">
        <f>'Pakiet 1'!$E14+'Pakiet 1'!$E14*'Pakiet 1'!$F14</f>
        <v>0</v>
      </c>
      <c r="H14" s="3">
        <f>'Pakiet 1'!$E14*'Pakiet 1'!$C14</f>
        <v>0</v>
      </c>
      <c r="I14" s="3">
        <f>'Pakiet 1'!$G14*'Pakiet 1'!$C14</f>
        <v>0</v>
      </c>
      <c r="J14" s="1"/>
      <c r="K14" s="1"/>
      <c r="L14" s="1"/>
      <c r="M14" s="1"/>
      <c r="N14" s="1"/>
    </row>
    <row r="15" spans="1:14" ht="15">
      <c r="A15" s="4" t="s">
        <v>118</v>
      </c>
      <c r="B15" s="5" t="s">
        <v>15</v>
      </c>
      <c r="C15">
        <v>50</v>
      </c>
      <c r="D15" s="4" t="s">
        <v>110</v>
      </c>
      <c r="E15" s="3"/>
      <c r="F15" s="8"/>
      <c r="G15" s="3">
        <f>'Pakiet 1'!$E15+'Pakiet 1'!$E15*'Pakiet 1'!$F15</f>
        <v>0</v>
      </c>
      <c r="H15" s="3">
        <f>'Pakiet 1'!$E15*'Pakiet 1'!$C15</f>
        <v>0</v>
      </c>
      <c r="I15" s="3">
        <f>'Pakiet 1'!$G15*'Pakiet 1'!$C15</f>
        <v>0</v>
      </c>
      <c r="J15" s="1"/>
      <c r="K15" s="1"/>
      <c r="L15" s="1"/>
      <c r="M15" s="1"/>
      <c r="N15" s="1"/>
    </row>
    <row r="16" spans="1:14" ht="15">
      <c r="A16" s="4" t="s">
        <v>118</v>
      </c>
      <c r="B16" s="5" t="s">
        <v>16</v>
      </c>
      <c r="C16">
        <v>85</v>
      </c>
      <c r="D16" s="4" t="s">
        <v>110</v>
      </c>
      <c r="E16" s="3"/>
      <c r="F16" s="8"/>
      <c r="G16" s="3">
        <f>'Pakiet 1'!$E16+'Pakiet 1'!$E16*'Pakiet 1'!$F16</f>
        <v>0</v>
      </c>
      <c r="H16" s="3">
        <f>'Pakiet 1'!$E16*'Pakiet 1'!$C16</f>
        <v>0</v>
      </c>
      <c r="I16" s="3">
        <f>'Pakiet 1'!$G16*'Pakiet 1'!$C16</f>
        <v>0</v>
      </c>
      <c r="J16" s="1"/>
      <c r="K16" s="1"/>
      <c r="L16" s="1"/>
      <c r="M16" s="1"/>
      <c r="N16" s="1"/>
    </row>
    <row r="17" spans="1:14" ht="15">
      <c r="A17" s="4" t="s">
        <v>118</v>
      </c>
      <c r="B17" s="5" t="s">
        <v>17</v>
      </c>
      <c r="C17">
        <v>32</v>
      </c>
      <c r="D17" s="4" t="s">
        <v>110</v>
      </c>
      <c r="E17" s="3"/>
      <c r="F17" s="8"/>
      <c r="G17" s="3">
        <f>'Pakiet 1'!$E17+'Pakiet 1'!$E17*'Pakiet 1'!$F17</f>
        <v>0</v>
      </c>
      <c r="H17" s="3">
        <f>'Pakiet 1'!$E17*'Pakiet 1'!$C17</f>
        <v>0</v>
      </c>
      <c r="I17" s="3">
        <f>'Pakiet 1'!$G17*'Pakiet 1'!$C17</f>
        <v>0</v>
      </c>
      <c r="J17" s="1"/>
      <c r="K17" s="1"/>
      <c r="L17" s="1"/>
      <c r="M17" s="1"/>
      <c r="N17" s="1"/>
    </row>
    <row r="18" spans="1:14" ht="15">
      <c r="A18" s="4" t="s">
        <v>118</v>
      </c>
      <c r="B18" s="5" t="s">
        <v>18</v>
      </c>
      <c r="C18">
        <v>10</v>
      </c>
      <c r="D18" s="4" t="s">
        <v>110</v>
      </c>
      <c r="E18" s="3"/>
      <c r="F18" s="8"/>
      <c r="G18" s="3">
        <f>'Pakiet 1'!$E18+'Pakiet 1'!$E18*'Pakiet 1'!$F18</f>
        <v>0</v>
      </c>
      <c r="H18" s="3">
        <f>'Pakiet 1'!$E18*'Pakiet 1'!$C18</f>
        <v>0</v>
      </c>
      <c r="I18" s="3">
        <f>'Pakiet 1'!$G18*'Pakiet 1'!$C18</f>
        <v>0</v>
      </c>
      <c r="J18" s="1"/>
      <c r="K18" s="1"/>
      <c r="L18" s="1"/>
      <c r="M18" s="1"/>
      <c r="N18" s="1"/>
    </row>
    <row r="19" spans="1:14" ht="15">
      <c r="A19" s="4" t="s">
        <v>118</v>
      </c>
      <c r="B19" s="5" t="s">
        <v>19</v>
      </c>
      <c r="C19">
        <v>30</v>
      </c>
      <c r="D19" s="4" t="s">
        <v>110</v>
      </c>
      <c r="E19" s="3"/>
      <c r="F19" s="8"/>
      <c r="G19" s="3">
        <f>'Pakiet 1'!$E19+'Pakiet 1'!$E19*'Pakiet 1'!$F19</f>
        <v>0</v>
      </c>
      <c r="H19" s="3">
        <f>'Pakiet 1'!$E19*'Pakiet 1'!$C19</f>
        <v>0</v>
      </c>
      <c r="I19" s="3">
        <f>'Pakiet 1'!$G19*'Pakiet 1'!$C19</f>
        <v>0</v>
      </c>
      <c r="J19" s="1"/>
      <c r="K19" s="1"/>
      <c r="L19" s="1"/>
      <c r="M19" s="1"/>
      <c r="N19" s="1"/>
    </row>
    <row r="20" spans="1:14" ht="15">
      <c r="A20" s="4" t="s">
        <v>118</v>
      </c>
      <c r="B20" s="5" t="s">
        <v>20</v>
      </c>
      <c r="C20">
        <v>30</v>
      </c>
      <c r="D20" s="4" t="s">
        <v>110</v>
      </c>
      <c r="E20" s="3"/>
      <c r="F20" s="8"/>
      <c r="G20" s="3">
        <f>'Pakiet 1'!$E20+'Pakiet 1'!$E20*'Pakiet 1'!$F20</f>
        <v>0</v>
      </c>
      <c r="H20" s="3">
        <f>'Pakiet 1'!$E20*'Pakiet 1'!$C20</f>
        <v>0</v>
      </c>
      <c r="I20" s="3">
        <f>'Pakiet 1'!$G20*'Pakiet 1'!$C20</f>
        <v>0</v>
      </c>
      <c r="J20" s="1"/>
      <c r="K20" s="1"/>
      <c r="L20" s="1"/>
      <c r="M20" s="1"/>
      <c r="N20" s="1"/>
    </row>
    <row r="21" spans="1:14" ht="15">
      <c r="A21" s="4" t="s">
        <v>118</v>
      </c>
      <c r="B21" s="5" t="s">
        <v>21</v>
      </c>
      <c r="C21">
        <v>22</v>
      </c>
      <c r="D21" s="4" t="s">
        <v>110</v>
      </c>
      <c r="E21" s="3"/>
      <c r="F21" s="8"/>
      <c r="G21" s="3">
        <f>'Pakiet 1'!$E21+'Pakiet 1'!$E21*'Pakiet 1'!$F21</f>
        <v>0</v>
      </c>
      <c r="H21" s="3">
        <f>'Pakiet 1'!$E21*'Pakiet 1'!$C21</f>
        <v>0</v>
      </c>
      <c r="I21" s="3">
        <f>'Pakiet 1'!$G21*'Pakiet 1'!$C21</f>
        <v>0</v>
      </c>
      <c r="J21" s="1"/>
      <c r="K21" s="1"/>
      <c r="L21" s="1"/>
      <c r="M21" s="1"/>
      <c r="N21" s="1"/>
    </row>
    <row r="22" spans="1:14" ht="15">
      <c r="A22" s="4" t="s">
        <v>118</v>
      </c>
      <c r="B22" s="5" t="s">
        <v>22</v>
      </c>
      <c r="C22">
        <v>50</v>
      </c>
      <c r="D22" s="4" t="s">
        <v>110</v>
      </c>
      <c r="E22" s="3"/>
      <c r="F22" s="8"/>
      <c r="G22" s="3">
        <f>'Pakiet 1'!$E22+'Pakiet 1'!$E22*'Pakiet 1'!$F22</f>
        <v>0</v>
      </c>
      <c r="H22" s="3">
        <f>'Pakiet 1'!$E22*'Pakiet 1'!$C22</f>
        <v>0</v>
      </c>
      <c r="I22" s="3">
        <f>'Pakiet 1'!$G22*'Pakiet 1'!$C22</f>
        <v>0</v>
      </c>
      <c r="J22" s="1"/>
      <c r="K22" s="1"/>
      <c r="L22" s="1"/>
      <c r="M22" s="1"/>
      <c r="N22" s="1"/>
    </row>
    <row r="23" spans="1:14" ht="15">
      <c r="A23" s="4" t="s">
        <v>118</v>
      </c>
      <c r="B23" s="5" t="s">
        <v>23</v>
      </c>
      <c r="C23">
        <v>20</v>
      </c>
      <c r="D23" s="4" t="s">
        <v>110</v>
      </c>
      <c r="E23" s="3"/>
      <c r="F23" s="8"/>
      <c r="G23" s="3">
        <f>'Pakiet 1'!$E23+'Pakiet 1'!$E23*'Pakiet 1'!$F23</f>
        <v>0</v>
      </c>
      <c r="H23" s="3">
        <f>'Pakiet 1'!$E23*'Pakiet 1'!$C23</f>
        <v>0</v>
      </c>
      <c r="I23" s="3">
        <f>'Pakiet 1'!$G23*'Pakiet 1'!$C23</f>
        <v>0</v>
      </c>
      <c r="J23" s="1"/>
      <c r="K23" s="1"/>
      <c r="L23" s="1"/>
      <c r="M23" s="1"/>
      <c r="N23" s="1"/>
    </row>
    <row r="24" spans="1:14" ht="15">
      <c r="A24" s="4" t="s">
        <v>118</v>
      </c>
      <c r="B24" s="5" t="s">
        <v>24</v>
      </c>
      <c r="C24">
        <v>32</v>
      </c>
      <c r="D24" s="4" t="s">
        <v>110</v>
      </c>
      <c r="E24" s="3"/>
      <c r="F24" s="8"/>
      <c r="G24" s="3">
        <f>'Pakiet 1'!$E24+'Pakiet 1'!$E24*'Pakiet 1'!$F24</f>
        <v>0</v>
      </c>
      <c r="H24" s="3">
        <f>'Pakiet 1'!$E24*'Pakiet 1'!$C24</f>
        <v>0</v>
      </c>
      <c r="I24" s="3">
        <f>'Pakiet 1'!$G24*'Pakiet 1'!$C24</f>
        <v>0</v>
      </c>
      <c r="J24" s="1"/>
      <c r="K24" s="1"/>
      <c r="L24" s="1"/>
      <c r="M24" s="1"/>
      <c r="N24" s="1"/>
    </row>
    <row r="25" spans="1:14" ht="15">
      <c r="A25" s="4" t="s">
        <v>118</v>
      </c>
      <c r="B25" s="5" t="s">
        <v>25</v>
      </c>
      <c r="C25">
        <v>30</v>
      </c>
      <c r="D25" s="4" t="s">
        <v>110</v>
      </c>
      <c r="E25" s="3"/>
      <c r="F25" s="8"/>
      <c r="G25" s="3">
        <f>'Pakiet 1'!$E25+'Pakiet 1'!$E25*'Pakiet 1'!$F25</f>
        <v>0</v>
      </c>
      <c r="H25" s="3">
        <f>'Pakiet 1'!$E25*'Pakiet 1'!$C25</f>
        <v>0</v>
      </c>
      <c r="I25" s="3">
        <f>'Pakiet 1'!$G25*'Pakiet 1'!$C25</f>
        <v>0</v>
      </c>
      <c r="J25" s="1"/>
      <c r="K25" s="1"/>
      <c r="L25" s="1"/>
      <c r="M25" s="1"/>
      <c r="N25" s="1"/>
    </row>
    <row r="26" spans="1:14" ht="15">
      <c r="A26" s="4" t="s">
        <v>118</v>
      </c>
      <c r="B26" s="5" t="s">
        <v>27</v>
      </c>
      <c r="C26">
        <v>50</v>
      </c>
      <c r="D26" s="4" t="s">
        <v>110</v>
      </c>
      <c r="E26" s="3"/>
      <c r="F26" s="8"/>
      <c r="G26" s="3">
        <f>'Pakiet 1'!$E26+'Pakiet 1'!$E26*'Pakiet 1'!$F26</f>
        <v>0</v>
      </c>
      <c r="H26" s="3">
        <f>'Pakiet 1'!$E26*'Pakiet 1'!$C26</f>
        <v>0</v>
      </c>
      <c r="I26" s="3">
        <f>'Pakiet 1'!$G26*'Pakiet 1'!$C26</f>
        <v>0</v>
      </c>
      <c r="J26" s="1"/>
      <c r="K26" s="1"/>
      <c r="L26" s="1"/>
      <c r="M26" s="1"/>
      <c r="N26" s="1"/>
    </row>
    <row r="27" spans="1:14" ht="15">
      <c r="A27" s="4" t="s">
        <v>118</v>
      </c>
      <c r="B27" s="5" t="s">
        <v>28</v>
      </c>
      <c r="C27">
        <v>2</v>
      </c>
      <c r="D27" s="4" t="s">
        <v>110</v>
      </c>
      <c r="E27" s="3"/>
      <c r="F27" s="8"/>
      <c r="G27" s="3">
        <f>'Pakiet 1'!$E27+'Pakiet 1'!$E27*'Pakiet 1'!$F27</f>
        <v>0</v>
      </c>
      <c r="H27" s="3">
        <f>'Pakiet 1'!$E27*'Pakiet 1'!$C27</f>
        <v>0</v>
      </c>
      <c r="I27" s="3">
        <f>'Pakiet 1'!$G27*'Pakiet 1'!$C27</f>
        <v>0</v>
      </c>
      <c r="J27" s="1"/>
      <c r="K27" s="1"/>
      <c r="L27" s="1"/>
      <c r="M27" s="1"/>
      <c r="N27" s="1"/>
    </row>
    <row r="28" spans="1:14" ht="15">
      <c r="A28" s="4" t="s">
        <v>118</v>
      </c>
      <c r="B28" s="5" t="s">
        <v>29</v>
      </c>
      <c r="C28">
        <v>30</v>
      </c>
      <c r="D28" s="4" t="s">
        <v>110</v>
      </c>
      <c r="E28" s="3"/>
      <c r="F28" s="8"/>
      <c r="G28" s="3">
        <f>'Pakiet 1'!$E28+'Pakiet 1'!$E28*'Pakiet 1'!$F28</f>
        <v>0</v>
      </c>
      <c r="H28" s="3">
        <f>'Pakiet 1'!$E28*'Pakiet 1'!$C28</f>
        <v>0</v>
      </c>
      <c r="I28" s="3">
        <f>'Pakiet 1'!$G28*'Pakiet 1'!$C28</f>
        <v>0</v>
      </c>
      <c r="J28" s="1"/>
      <c r="K28" s="1"/>
      <c r="L28" s="1"/>
      <c r="M28" s="1"/>
      <c r="N28" s="1"/>
    </row>
    <row r="29" spans="1:14" ht="15">
      <c r="A29" s="4" t="s">
        <v>118</v>
      </c>
      <c r="B29" s="5" t="s">
        <v>81</v>
      </c>
      <c r="C29">
        <v>20</v>
      </c>
      <c r="D29" s="4" t="s">
        <v>110</v>
      </c>
      <c r="E29" s="3"/>
      <c r="F29" s="8"/>
      <c r="G29" s="3">
        <f>'Pakiet 1'!$E29+'Pakiet 1'!$E29*'Pakiet 1'!$F29</f>
        <v>0</v>
      </c>
      <c r="H29" s="3">
        <f>'Pakiet 1'!$E29*'Pakiet 1'!$C29</f>
        <v>0</v>
      </c>
      <c r="I29" s="3">
        <f>'Pakiet 1'!$G29*'Pakiet 1'!$C29</f>
        <v>0</v>
      </c>
      <c r="J29" s="1"/>
      <c r="K29" s="1"/>
      <c r="L29" s="1"/>
      <c r="M29" s="1"/>
      <c r="N29" s="1"/>
    </row>
    <row r="30" spans="1:14" ht="15">
      <c r="A30" s="4" t="s">
        <v>118</v>
      </c>
      <c r="B30" s="5" t="s">
        <v>30</v>
      </c>
      <c r="C30">
        <v>30</v>
      </c>
      <c r="D30" s="4" t="s">
        <v>110</v>
      </c>
      <c r="E30" s="3"/>
      <c r="F30" s="8"/>
      <c r="G30" s="3">
        <f>'Pakiet 1'!$E30+'Pakiet 1'!$E30*'Pakiet 1'!$F30</f>
        <v>0</v>
      </c>
      <c r="H30" s="3">
        <f>'Pakiet 1'!$E30*'Pakiet 1'!$C30</f>
        <v>0</v>
      </c>
      <c r="I30" s="3">
        <f>'Pakiet 1'!$G30*'Pakiet 1'!$C30</f>
        <v>0</v>
      </c>
      <c r="J30" s="1"/>
      <c r="K30" s="1"/>
      <c r="L30" s="1"/>
      <c r="M30" s="1"/>
      <c r="N30" s="1"/>
    </row>
    <row r="31" spans="1:14" ht="15">
      <c r="A31" s="4" t="s">
        <v>118</v>
      </c>
      <c r="B31" s="5" t="s">
        <v>32</v>
      </c>
      <c r="C31">
        <v>15</v>
      </c>
      <c r="D31" s="4" t="s">
        <v>110</v>
      </c>
      <c r="E31" s="3"/>
      <c r="F31" s="8"/>
      <c r="G31" s="3">
        <f>'Pakiet 1'!$E31+'Pakiet 1'!$E31*'Pakiet 1'!$F31</f>
        <v>0</v>
      </c>
      <c r="H31" s="3">
        <f>'Pakiet 1'!$E31*'Pakiet 1'!$C31</f>
        <v>0</v>
      </c>
      <c r="I31" s="3">
        <f>'Pakiet 1'!$G31*'Pakiet 1'!$C31</f>
        <v>0</v>
      </c>
      <c r="J31" s="1"/>
      <c r="K31" s="1"/>
      <c r="L31" s="1"/>
      <c r="M31" s="1"/>
      <c r="N31" s="1"/>
    </row>
    <row r="32" spans="1:14" ht="30">
      <c r="A32" s="4" t="s">
        <v>118</v>
      </c>
      <c r="B32" s="5" t="s">
        <v>116</v>
      </c>
      <c r="C32">
        <v>45</v>
      </c>
      <c r="D32" s="4" t="s">
        <v>110</v>
      </c>
      <c r="E32" s="3"/>
      <c r="F32" s="8"/>
      <c r="G32" s="3">
        <f>'Pakiet 1'!$E32+'Pakiet 1'!$E32*'Pakiet 1'!$F32</f>
        <v>0</v>
      </c>
      <c r="H32" s="3">
        <f>'Pakiet 1'!$E32*'Pakiet 1'!$C32</f>
        <v>0</v>
      </c>
      <c r="I32" s="3">
        <f>'Pakiet 1'!$G32*'Pakiet 1'!$C32</f>
        <v>0</v>
      </c>
      <c r="J32" s="1"/>
      <c r="K32" s="1"/>
      <c r="L32" s="1"/>
      <c r="M32" s="1"/>
      <c r="N32" s="1"/>
    </row>
    <row r="33" spans="1:14" ht="15">
      <c r="A33" s="4" t="s">
        <v>118</v>
      </c>
      <c r="B33" s="5" t="s">
        <v>33</v>
      </c>
      <c r="C33">
        <v>30</v>
      </c>
      <c r="D33" s="4" t="s">
        <v>110</v>
      </c>
      <c r="E33" s="3"/>
      <c r="F33" s="8"/>
      <c r="G33" s="3">
        <f>'Pakiet 1'!$E33+'Pakiet 1'!$E33*'Pakiet 1'!$F33</f>
        <v>0</v>
      </c>
      <c r="H33" s="3">
        <f>'Pakiet 1'!$E33*'Pakiet 1'!$C33</f>
        <v>0</v>
      </c>
      <c r="I33" s="3">
        <f>'Pakiet 1'!$G33*'Pakiet 1'!$C33</f>
        <v>0</v>
      </c>
      <c r="J33" s="1"/>
      <c r="K33" s="1"/>
      <c r="L33" s="1"/>
      <c r="M33" s="1"/>
      <c r="N33" s="1"/>
    </row>
    <row r="34" spans="1:14" ht="15">
      <c r="A34" s="4" t="s">
        <v>118</v>
      </c>
      <c r="B34" s="5" t="s">
        <v>126</v>
      </c>
      <c r="C34">
        <v>10</v>
      </c>
      <c r="D34" s="4" t="s">
        <v>110</v>
      </c>
      <c r="E34" s="3"/>
      <c r="F34" s="8"/>
      <c r="G34" s="3">
        <f>'Pakiet 1'!$E34+'Pakiet 1'!$E34*'Pakiet 1'!$F34</f>
        <v>0</v>
      </c>
      <c r="H34" s="3">
        <f>'Pakiet 1'!$E34*'Pakiet 1'!$C34</f>
        <v>0</v>
      </c>
      <c r="I34" s="3">
        <f>'Pakiet 1'!$G34*'Pakiet 1'!$C34</f>
        <v>0</v>
      </c>
      <c r="J34" s="1"/>
      <c r="K34" s="1"/>
      <c r="L34" s="1"/>
      <c r="M34" s="1"/>
      <c r="N34" s="1"/>
    </row>
    <row r="35" spans="1:14" ht="15">
      <c r="A35" s="4" t="s">
        <v>118</v>
      </c>
      <c r="B35" s="5" t="s">
        <v>34</v>
      </c>
      <c r="C35">
        <v>2</v>
      </c>
      <c r="D35" s="4" t="s">
        <v>110</v>
      </c>
      <c r="E35" s="3"/>
      <c r="F35" s="8"/>
      <c r="G35" s="3">
        <f>'Pakiet 1'!$E35+'Pakiet 1'!$E35*'Pakiet 1'!$F35</f>
        <v>0</v>
      </c>
      <c r="H35" s="3">
        <f>'Pakiet 1'!$E35*'Pakiet 1'!$C35</f>
        <v>0</v>
      </c>
      <c r="I35" s="3">
        <f>'Pakiet 1'!$G35*'Pakiet 1'!$C35</f>
        <v>0</v>
      </c>
      <c r="J35" s="1"/>
      <c r="K35" s="1"/>
      <c r="L35" s="1"/>
      <c r="M35" s="1"/>
      <c r="N35" s="1"/>
    </row>
    <row r="36" spans="1:14" ht="15">
      <c r="A36" s="4" t="s">
        <v>118</v>
      </c>
      <c r="B36" s="5" t="s">
        <v>35</v>
      </c>
      <c r="C36">
        <v>10</v>
      </c>
      <c r="D36" s="4" t="s">
        <v>110</v>
      </c>
      <c r="E36" s="3"/>
      <c r="F36" s="8"/>
      <c r="G36" s="3">
        <f>'Pakiet 1'!$E36+'Pakiet 1'!$E36*'Pakiet 1'!$F36</f>
        <v>0</v>
      </c>
      <c r="H36" s="3">
        <f>'Pakiet 1'!$E36*'Pakiet 1'!$C36</f>
        <v>0</v>
      </c>
      <c r="I36" s="3">
        <f>'Pakiet 1'!$G36*'Pakiet 1'!$C36</f>
        <v>0</v>
      </c>
      <c r="J36" s="1"/>
      <c r="K36" s="1"/>
      <c r="L36" s="1"/>
      <c r="M36" s="1"/>
      <c r="N36" s="1"/>
    </row>
    <row r="37" spans="1:14" ht="15">
      <c r="A37" s="4" t="s">
        <v>118</v>
      </c>
      <c r="B37" s="5" t="s">
        <v>36</v>
      </c>
      <c r="C37">
        <v>50</v>
      </c>
      <c r="D37" s="4" t="s">
        <v>110</v>
      </c>
      <c r="E37" s="3"/>
      <c r="F37" s="8"/>
      <c r="G37" s="3">
        <f>'Pakiet 1'!$E37+'Pakiet 1'!$E37*'Pakiet 1'!$F37</f>
        <v>0</v>
      </c>
      <c r="H37" s="3">
        <f>'Pakiet 1'!$E37*'Pakiet 1'!$C37</f>
        <v>0</v>
      </c>
      <c r="I37" s="3">
        <f>'Pakiet 1'!$G37*'Pakiet 1'!$C37</f>
        <v>0</v>
      </c>
      <c r="J37" s="1"/>
      <c r="K37" s="1"/>
      <c r="L37" s="1"/>
      <c r="M37" s="1"/>
      <c r="N37" s="1"/>
    </row>
    <row r="38" spans="1:14" ht="15">
      <c r="A38" s="4" t="s">
        <v>118</v>
      </c>
      <c r="B38" s="5" t="s">
        <v>37</v>
      </c>
      <c r="C38">
        <v>2</v>
      </c>
      <c r="D38" s="4" t="s">
        <v>110</v>
      </c>
      <c r="E38" s="3"/>
      <c r="F38" s="8"/>
      <c r="G38" s="3">
        <f>'Pakiet 1'!$E38+'Pakiet 1'!$E38*'Pakiet 1'!$F38</f>
        <v>0</v>
      </c>
      <c r="H38" s="3">
        <f>'Pakiet 1'!$E38*'Pakiet 1'!$C38</f>
        <v>0</v>
      </c>
      <c r="I38" s="3">
        <f>'Pakiet 1'!$G38*'Pakiet 1'!$C38</f>
        <v>0</v>
      </c>
      <c r="J38" s="1"/>
      <c r="K38" s="1"/>
      <c r="L38" s="1"/>
      <c r="M38" s="1"/>
      <c r="N38" s="1"/>
    </row>
    <row r="39" spans="1:14" ht="15">
      <c r="A39" s="4" t="s">
        <v>118</v>
      </c>
      <c r="B39" s="5" t="s">
        <v>38</v>
      </c>
      <c r="C39">
        <v>22</v>
      </c>
      <c r="D39" s="4" t="s">
        <v>110</v>
      </c>
      <c r="E39" s="3"/>
      <c r="F39" s="8"/>
      <c r="G39" s="3">
        <f>'Pakiet 1'!$E39+'Pakiet 1'!$E39*'Pakiet 1'!$F39</f>
        <v>0</v>
      </c>
      <c r="H39" s="3">
        <f>'Pakiet 1'!$E39*'Pakiet 1'!$C39</f>
        <v>0</v>
      </c>
      <c r="I39" s="3">
        <f>'Pakiet 1'!$G39*'Pakiet 1'!$C39</f>
        <v>0</v>
      </c>
      <c r="J39" s="1"/>
      <c r="K39" s="1"/>
      <c r="L39" s="1"/>
      <c r="M39" s="1"/>
      <c r="N39" s="1"/>
    </row>
    <row r="40" spans="1:14" ht="15">
      <c r="A40" s="4" t="s">
        <v>118</v>
      </c>
      <c r="B40" s="5" t="s">
        <v>39</v>
      </c>
      <c r="C40">
        <v>22</v>
      </c>
      <c r="D40" s="4" t="s">
        <v>110</v>
      </c>
      <c r="E40" s="3"/>
      <c r="F40" s="8"/>
      <c r="G40" s="3">
        <f>'Pakiet 1'!$E40+'Pakiet 1'!$E40*'Pakiet 1'!$F40</f>
        <v>0</v>
      </c>
      <c r="H40" s="3">
        <f>'Pakiet 1'!$E40*'Pakiet 1'!$C40</f>
        <v>0</v>
      </c>
      <c r="I40" s="3">
        <f>'Pakiet 1'!$G40*'Pakiet 1'!$C40</f>
        <v>0</v>
      </c>
      <c r="J40" s="1"/>
      <c r="K40" s="1"/>
      <c r="L40" s="1"/>
      <c r="M40" s="1"/>
      <c r="N40" s="1"/>
    </row>
    <row r="41" spans="1:14" ht="15">
      <c r="A41" s="4" t="s">
        <v>118</v>
      </c>
      <c r="B41" s="5" t="s">
        <v>40</v>
      </c>
      <c r="C41">
        <v>10</v>
      </c>
      <c r="D41" s="4" t="s">
        <v>110</v>
      </c>
      <c r="E41" s="3"/>
      <c r="F41" s="8"/>
      <c r="G41" s="3">
        <f>'Pakiet 1'!$E41+'Pakiet 1'!$E41*'Pakiet 1'!$F41</f>
        <v>0</v>
      </c>
      <c r="H41" s="3">
        <f>'Pakiet 1'!$E41*'Pakiet 1'!$C41</f>
        <v>0</v>
      </c>
      <c r="I41" s="3">
        <f>'Pakiet 1'!$G41*'Pakiet 1'!$C41</f>
        <v>0</v>
      </c>
      <c r="J41" s="1"/>
      <c r="K41" s="1"/>
      <c r="L41" s="1"/>
      <c r="M41" s="1"/>
      <c r="N41" s="1"/>
    </row>
    <row r="42" spans="1:14" ht="15">
      <c r="A42" s="4" t="s">
        <v>118</v>
      </c>
      <c r="B42" s="5" t="s">
        <v>41</v>
      </c>
      <c r="C42">
        <v>10</v>
      </c>
      <c r="D42" s="4" t="s">
        <v>110</v>
      </c>
      <c r="E42" s="3"/>
      <c r="F42" s="8"/>
      <c r="G42" s="3">
        <f>'Pakiet 1'!$E42+'Pakiet 1'!$E42*'Pakiet 1'!$F42</f>
        <v>0</v>
      </c>
      <c r="H42" s="3">
        <f>'Pakiet 1'!$E42*'Pakiet 1'!$C42</f>
        <v>0</v>
      </c>
      <c r="I42" s="3">
        <f>'Pakiet 1'!$G42*'Pakiet 1'!$C42</f>
        <v>0</v>
      </c>
      <c r="J42" s="1"/>
      <c r="K42" s="1"/>
      <c r="L42" s="1"/>
      <c r="M42" s="1"/>
      <c r="N42" s="1"/>
    </row>
    <row r="43" spans="1:14" ht="15">
      <c r="A43" s="4" t="s">
        <v>118</v>
      </c>
      <c r="B43" s="5" t="s">
        <v>42</v>
      </c>
      <c r="C43">
        <v>10</v>
      </c>
      <c r="D43" s="4" t="s">
        <v>110</v>
      </c>
      <c r="E43" s="3"/>
      <c r="F43" s="8"/>
      <c r="G43" s="3">
        <f>'Pakiet 1'!$E43+'Pakiet 1'!$E43*'Pakiet 1'!$F43</f>
        <v>0</v>
      </c>
      <c r="H43" s="3">
        <f>'Pakiet 1'!$E43*'Pakiet 1'!$C43</f>
        <v>0</v>
      </c>
      <c r="I43" s="3">
        <f>'Pakiet 1'!$G43*'Pakiet 1'!$C43</f>
        <v>0</v>
      </c>
      <c r="J43" s="1"/>
      <c r="K43" s="1"/>
      <c r="L43" s="1"/>
      <c r="M43" s="1"/>
      <c r="N43" s="1"/>
    </row>
    <row r="44" spans="1:14" ht="15">
      <c r="A44" s="4" t="s">
        <v>118</v>
      </c>
      <c r="B44" s="5" t="s">
        <v>43</v>
      </c>
      <c r="C44">
        <v>50</v>
      </c>
      <c r="D44" s="4" t="s">
        <v>110</v>
      </c>
      <c r="E44" s="3"/>
      <c r="F44" s="8"/>
      <c r="G44" s="3">
        <f>'Pakiet 1'!$E44+'Pakiet 1'!$E44*'Pakiet 1'!$F44</f>
        <v>0</v>
      </c>
      <c r="H44" s="3">
        <f>'Pakiet 1'!$E44*'Pakiet 1'!$C44</f>
        <v>0</v>
      </c>
      <c r="I44" s="3">
        <f>'Pakiet 1'!$G44*'Pakiet 1'!$C44</f>
        <v>0</v>
      </c>
      <c r="J44" s="1"/>
      <c r="K44" s="1"/>
      <c r="L44" s="1"/>
      <c r="M44" s="1"/>
      <c r="N44" s="1"/>
    </row>
    <row r="45" spans="1:14" ht="15">
      <c r="A45" s="4" t="s">
        <v>118</v>
      </c>
      <c r="B45" s="5" t="s">
        <v>44</v>
      </c>
      <c r="C45">
        <v>50</v>
      </c>
      <c r="D45" s="4" t="s">
        <v>110</v>
      </c>
      <c r="E45" s="3"/>
      <c r="F45" s="8"/>
      <c r="G45" s="3">
        <f>'Pakiet 1'!$E45+'Pakiet 1'!$E45*'Pakiet 1'!$F45</f>
        <v>0</v>
      </c>
      <c r="H45" s="3">
        <f>'Pakiet 1'!$E45*'Pakiet 1'!$C45</f>
        <v>0</v>
      </c>
      <c r="I45" s="3">
        <f>'Pakiet 1'!$G45*'Pakiet 1'!$C45</f>
        <v>0</v>
      </c>
      <c r="J45" s="1"/>
      <c r="K45" s="1"/>
      <c r="L45" s="1"/>
      <c r="M45" s="1"/>
      <c r="N45" s="1"/>
    </row>
    <row r="46" spans="1:14" ht="15">
      <c r="A46" s="4" t="s">
        <v>118</v>
      </c>
      <c r="B46" s="5" t="s">
        <v>45</v>
      </c>
      <c r="C46">
        <v>112</v>
      </c>
      <c r="D46" s="4" t="s">
        <v>110</v>
      </c>
      <c r="E46" s="3"/>
      <c r="F46" s="8"/>
      <c r="G46" s="3">
        <f>'Pakiet 1'!$E46+'Pakiet 1'!$E46*'Pakiet 1'!$F46</f>
        <v>0</v>
      </c>
      <c r="H46" s="3">
        <f>'Pakiet 1'!$E46*'Pakiet 1'!$C46</f>
        <v>0</v>
      </c>
      <c r="I46" s="3">
        <f>'Pakiet 1'!$G46*'Pakiet 1'!$C46</f>
        <v>0</v>
      </c>
      <c r="J46" s="1"/>
      <c r="K46" s="1"/>
      <c r="L46" s="1"/>
      <c r="M46" s="1"/>
      <c r="N46" s="1"/>
    </row>
    <row r="47" spans="1:14" ht="15">
      <c r="A47" s="4" t="s">
        <v>118</v>
      </c>
      <c r="B47" s="5" t="s">
        <v>46</v>
      </c>
      <c r="C47">
        <v>50</v>
      </c>
      <c r="D47" s="4" t="s">
        <v>110</v>
      </c>
      <c r="E47" s="3"/>
      <c r="F47" s="8"/>
      <c r="G47" s="3">
        <f>'Pakiet 1'!$E47+'Pakiet 1'!$E47*'Pakiet 1'!$F47</f>
        <v>0</v>
      </c>
      <c r="H47" s="3">
        <f>'Pakiet 1'!$E47*'Pakiet 1'!$C47</f>
        <v>0</v>
      </c>
      <c r="I47" s="3">
        <f>'Pakiet 1'!$G47*'Pakiet 1'!$C47</f>
        <v>0</v>
      </c>
      <c r="J47" s="1"/>
      <c r="K47" s="1"/>
      <c r="L47" s="1"/>
      <c r="M47" s="1"/>
      <c r="N47" s="1"/>
    </row>
    <row r="48" spans="1:14" ht="15">
      <c r="A48" s="4" t="s">
        <v>118</v>
      </c>
      <c r="B48" s="5" t="s">
        <v>47</v>
      </c>
      <c r="C48">
        <v>8</v>
      </c>
      <c r="D48" s="4" t="s">
        <v>110</v>
      </c>
      <c r="E48" s="3"/>
      <c r="F48" s="8"/>
      <c r="G48" s="3">
        <f>'Pakiet 1'!$E48+'Pakiet 1'!$E48*'Pakiet 1'!$F48</f>
        <v>0</v>
      </c>
      <c r="H48" s="3">
        <f>'Pakiet 1'!$E48*'Pakiet 1'!$C48</f>
        <v>0</v>
      </c>
      <c r="I48" s="3">
        <f>'Pakiet 1'!$G48*'Pakiet 1'!$C48</f>
        <v>0</v>
      </c>
      <c r="J48" s="1"/>
      <c r="K48" s="1"/>
      <c r="L48" s="1"/>
      <c r="M48" s="1"/>
      <c r="N48" s="1"/>
    </row>
    <row r="49" spans="1:14" ht="15">
      <c r="A49" s="4" t="s">
        <v>118</v>
      </c>
      <c r="B49" s="5" t="s">
        <v>48</v>
      </c>
      <c r="C49">
        <v>10</v>
      </c>
      <c r="D49" s="4" t="s">
        <v>110</v>
      </c>
      <c r="E49" s="3"/>
      <c r="F49" s="8"/>
      <c r="G49" s="3">
        <f>'Pakiet 1'!$E49+'Pakiet 1'!$E49*'Pakiet 1'!$F49</f>
        <v>0</v>
      </c>
      <c r="H49" s="3">
        <f>'Pakiet 1'!$E49*'Pakiet 1'!$C49</f>
        <v>0</v>
      </c>
      <c r="I49" s="3">
        <f>'Pakiet 1'!$G49*'Pakiet 1'!$C49</f>
        <v>0</v>
      </c>
      <c r="J49" s="1"/>
      <c r="K49" s="1"/>
      <c r="L49" s="1"/>
      <c r="M49" s="1"/>
      <c r="N49" s="1"/>
    </row>
    <row r="50" spans="1:14" ht="15">
      <c r="A50" s="4" t="s">
        <v>118</v>
      </c>
      <c r="B50" s="5" t="s">
        <v>49</v>
      </c>
      <c r="C50">
        <v>30</v>
      </c>
      <c r="D50" s="4" t="s">
        <v>110</v>
      </c>
      <c r="E50" s="3"/>
      <c r="F50" s="8"/>
      <c r="G50" s="3">
        <f>'Pakiet 1'!$E50+'Pakiet 1'!$E50*'Pakiet 1'!$F50</f>
        <v>0</v>
      </c>
      <c r="H50" s="3">
        <f>'Pakiet 1'!$E50*'Pakiet 1'!$C50</f>
        <v>0</v>
      </c>
      <c r="I50" s="3">
        <f>'Pakiet 1'!$G50*'Pakiet 1'!$C50</f>
        <v>0</v>
      </c>
      <c r="J50" s="1"/>
      <c r="K50" s="1"/>
      <c r="L50" s="1"/>
      <c r="M50" s="1"/>
      <c r="N50" s="1"/>
    </row>
    <row r="51" spans="1:14" ht="15">
      <c r="A51" s="4" t="s">
        <v>118</v>
      </c>
      <c r="B51" s="5" t="s">
        <v>50</v>
      </c>
      <c r="C51">
        <v>10</v>
      </c>
      <c r="D51" s="4" t="s">
        <v>110</v>
      </c>
      <c r="E51" s="3"/>
      <c r="F51" s="8"/>
      <c r="G51" s="3">
        <f>'Pakiet 1'!$E51+'Pakiet 1'!$E51*'Pakiet 1'!$F51</f>
        <v>0</v>
      </c>
      <c r="H51" s="3">
        <f>'Pakiet 1'!$E51*'Pakiet 1'!$C51</f>
        <v>0</v>
      </c>
      <c r="I51" s="3">
        <f>'Pakiet 1'!$G51*'Pakiet 1'!$C51</f>
        <v>0</v>
      </c>
      <c r="J51" s="1"/>
      <c r="K51" s="1"/>
      <c r="L51" s="1"/>
      <c r="M51" s="1"/>
      <c r="N51" s="1"/>
    </row>
    <row r="52" spans="1:14" ht="15">
      <c r="A52" s="4" t="s">
        <v>118</v>
      </c>
      <c r="B52" s="5" t="s">
        <v>51</v>
      </c>
      <c r="C52">
        <v>10</v>
      </c>
      <c r="D52" s="4" t="s">
        <v>110</v>
      </c>
      <c r="E52" s="3"/>
      <c r="F52" s="8"/>
      <c r="G52" s="3">
        <f>'Pakiet 1'!$E52+'Pakiet 1'!$E52*'Pakiet 1'!$F52</f>
        <v>0</v>
      </c>
      <c r="H52" s="3">
        <f>'Pakiet 1'!$E52*'Pakiet 1'!$C52</f>
        <v>0</v>
      </c>
      <c r="I52" s="3">
        <f>'Pakiet 1'!$G52*'Pakiet 1'!$C52</f>
        <v>0</v>
      </c>
      <c r="J52" s="1"/>
      <c r="K52" s="1"/>
      <c r="L52" s="1"/>
      <c r="M52" s="1"/>
      <c r="N52" s="1"/>
    </row>
    <row r="53" spans="1:14" ht="15">
      <c r="A53" s="4" t="s">
        <v>118</v>
      </c>
      <c r="B53" s="5" t="s">
        <v>52</v>
      </c>
      <c r="C53">
        <v>10</v>
      </c>
      <c r="D53" s="4" t="s">
        <v>110</v>
      </c>
      <c r="E53" s="3"/>
      <c r="F53" s="8"/>
      <c r="G53" s="3">
        <f>'Pakiet 1'!$E53+'Pakiet 1'!$E53*'Pakiet 1'!$F53</f>
        <v>0</v>
      </c>
      <c r="H53" s="3">
        <f>'Pakiet 1'!$E53*'Pakiet 1'!$C53</f>
        <v>0</v>
      </c>
      <c r="I53" s="3">
        <f>'Pakiet 1'!$G53*'Pakiet 1'!$C53</f>
        <v>0</v>
      </c>
      <c r="J53" s="1"/>
      <c r="K53" s="1"/>
      <c r="L53" s="1"/>
      <c r="M53" s="1"/>
      <c r="N53" s="1"/>
    </row>
    <row r="54" spans="1:14" ht="15">
      <c r="A54" s="4" t="s">
        <v>118</v>
      </c>
      <c r="B54" s="5" t="s">
        <v>53</v>
      </c>
      <c r="C54">
        <v>100</v>
      </c>
      <c r="D54" s="4" t="s">
        <v>110</v>
      </c>
      <c r="E54" s="3"/>
      <c r="F54" s="8"/>
      <c r="G54" s="3">
        <f>'Pakiet 1'!$E54+'Pakiet 1'!$E54*'Pakiet 1'!$F54</f>
        <v>0</v>
      </c>
      <c r="H54" s="3">
        <f>'Pakiet 1'!$E54*'Pakiet 1'!$C54</f>
        <v>0</v>
      </c>
      <c r="I54" s="3">
        <f>'Pakiet 1'!$G54*'Pakiet 1'!$C54</f>
        <v>0</v>
      </c>
      <c r="J54" s="1"/>
      <c r="K54" s="1"/>
      <c r="L54" s="1"/>
      <c r="M54" s="1"/>
      <c r="N54" s="1"/>
    </row>
    <row r="55" spans="1:14" ht="15">
      <c r="A55" s="4" t="s">
        <v>118</v>
      </c>
      <c r="B55" s="5" t="s">
        <v>54</v>
      </c>
      <c r="C55">
        <v>50</v>
      </c>
      <c r="D55" s="4" t="s">
        <v>110</v>
      </c>
      <c r="E55" s="3"/>
      <c r="F55" s="8"/>
      <c r="G55" s="3">
        <f>'Pakiet 1'!$E55+'Pakiet 1'!$E55*'Pakiet 1'!$F55</f>
        <v>0</v>
      </c>
      <c r="H55" s="3">
        <f>'Pakiet 1'!$E55*'Pakiet 1'!$C55</f>
        <v>0</v>
      </c>
      <c r="I55" s="3">
        <f>'Pakiet 1'!$G55*'Pakiet 1'!$C55</f>
        <v>0</v>
      </c>
      <c r="J55" s="1"/>
      <c r="K55" s="1"/>
      <c r="L55" s="1"/>
      <c r="M55" s="1"/>
      <c r="N55" s="1"/>
    </row>
    <row r="56" spans="1:14" ht="15">
      <c r="A56" s="4" t="s">
        <v>118</v>
      </c>
      <c r="B56" s="5" t="s">
        <v>55</v>
      </c>
      <c r="C56">
        <v>50</v>
      </c>
      <c r="D56" s="4" t="s">
        <v>110</v>
      </c>
      <c r="E56" s="3"/>
      <c r="F56" s="8"/>
      <c r="G56" s="3">
        <f>'Pakiet 1'!$E56+'Pakiet 1'!$E56*'Pakiet 1'!$F56</f>
        <v>0</v>
      </c>
      <c r="H56" s="3">
        <f>'Pakiet 1'!$E56*'Pakiet 1'!$C56</f>
        <v>0</v>
      </c>
      <c r="I56" s="3">
        <f>'Pakiet 1'!$G56*'Pakiet 1'!$C56</f>
        <v>0</v>
      </c>
      <c r="J56" s="1"/>
      <c r="K56" s="1"/>
      <c r="L56" s="1"/>
      <c r="M56" s="1"/>
      <c r="N56" s="1"/>
    </row>
    <row r="57" spans="1:14" ht="15">
      <c r="A57" s="4" t="s">
        <v>118</v>
      </c>
      <c r="B57" s="5" t="s">
        <v>56</v>
      </c>
      <c r="C57">
        <v>22</v>
      </c>
      <c r="D57" s="4" t="s">
        <v>110</v>
      </c>
      <c r="E57" s="3"/>
      <c r="F57" s="8"/>
      <c r="G57" s="3">
        <f>'Pakiet 1'!$E57+'Pakiet 1'!$E57*'Pakiet 1'!$F57</f>
        <v>0</v>
      </c>
      <c r="H57" s="3">
        <f>'Pakiet 1'!$E57*'Pakiet 1'!$C57</f>
        <v>0</v>
      </c>
      <c r="I57" s="3">
        <f>'Pakiet 1'!$G57*'Pakiet 1'!$C57</f>
        <v>0</v>
      </c>
      <c r="J57" s="1"/>
      <c r="K57" s="1"/>
      <c r="L57" s="1"/>
      <c r="M57" s="1"/>
      <c r="N57" s="1"/>
    </row>
    <row r="58" spans="1:14" ht="15">
      <c r="A58" s="4" t="s">
        <v>118</v>
      </c>
      <c r="B58" s="5" t="s">
        <v>57</v>
      </c>
      <c r="C58">
        <v>50</v>
      </c>
      <c r="D58" s="4" t="s">
        <v>110</v>
      </c>
      <c r="E58" s="3"/>
      <c r="F58" s="8"/>
      <c r="G58" s="3">
        <f>'Pakiet 1'!$E58+'Pakiet 1'!$E58*'Pakiet 1'!$F58</f>
        <v>0</v>
      </c>
      <c r="H58" s="3">
        <f>'Pakiet 1'!$E58*'Pakiet 1'!$C58</f>
        <v>0</v>
      </c>
      <c r="I58" s="3">
        <f>'Pakiet 1'!$G58*'Pakiet 1'!$C58</f>
        <v>0</v>
      </c>
      <c r="J58" s="1"/>
      <c r="K58" s="1"/>
      <c r="L58" s="1"/>
      <c r="M58" s="1"/>
      <c r="N58" s="1"/>
    </row>
    <row r="59" spans="1:14" ht="15">
      <c r="A59" s="4" t="s">
        <v>118</v>
      </c>
      <c r="B59" s="5" t="s">
        <v>58</v>
      </c>
      <c r="C59">
        <v>22</v>
      </c>
      <c r="D59" s="4" t="s">
        <v>110</v>
      </c>
      <c r="E59" s="3"/>
      <c r="F59" s="8"/>
      <c r="G59" s="3">
        <f>'Pakiet 1'!$E59+'Pakiet 1'!$E59*'Pakiet 1'!$F59</f>
        <v>0</v>
      </c>
      <c r="H59" s="3">
        <f>'Pakiet 1'!$E59*'Pakiet 1'!$C59</f>
        <v>0</v>
      </c>
      <c r="I59" s="3">
        <f>'Pakiet 1'!$G59*'Pakiet 1'!$C59</f>
        <v>0</v>
      </c>
      <c r="J59" s="1"/>
      <c r="K59" s="1"/>
      <c r="L59" s="1"/>
      <c r="M59" s="1"/>
      <c r="N59" s="1"/>
    </row>
    <row r="60" spans="1:14" ht="15">
      <c r="A60" s="4" t="s">
        <v>118</v>
      </c>
      <c r="B60" s="5" t="s">
        <v>59</v>
      </c>
      <c r="C60">
        <v>3</v>
      </c>
      <c r="D60" s="4" t="s">
        <v>110</v>
      </c>
      <c r="E60" s="3"/>
      <c r="F60" s="8"/>
      <c r="G60" s="3">
        <f>'Pakiet 1'!$E60+'Pakiet 1'!$E60*'Pakiet 1'!$F60</f>
        <v>0</v>
      </c>
      <c r="H60" s="3">
        <f>'Pakiet 1'!$E60*'Pakiet 1'!$C60</f>
        <v>0</v>
      </c>
      <c r="I60" s="3">
        <f>'Pakiet 1'!$G60*'Pakiet 1'!$C60</f>
        <v>0</v>
      </c>
      <c r="J60" s="1"/>
      <c r="K60" s="1"/>
      <c r="L60" s="1"/>
      <c r="M60" s="1"/>
      <c r="N60" s="1"/>
    </row>
    <row r="61" spans="1:14" ht="15">
      <c r="A61" s="4" t="s">
        <v>118</v>
      </c>
      <c r="B61" s="5" t="s">
        <v>60</v>
      </c>
      <c r="C61">
        <v>2</v>
      </c>
      <c r="D61" s="4" t="s">
        <v>110</v>
      </c>
      <c r="E61" s="3"/>
      <c r="F61" s="8"/>
      <c r="G61" s="3">
        <f>'Pakiet 1'!$E61+'Pakiet 1'!$E61*'Pakiet 1'!$F61</f>
        <v>0</v>
      </c>
      <c r="H61" s="3">
        <f>'Pakiet 1'!$E61*'Pakiet 1'!$C61</f>
        <v>0</v>
      </c>
      <c r="I61" s="3">
        <f>'Pakiet 1'!$G61*'Pakiet 1'!$C61</f>
        <v>0</v>
      </c>
      <c r="J61" s="1"/>
      <c r="K61" s="1"/>
      <c r="L61" s="1"/>
      <c r="M61" s="1"/>
      <c r="N61" s="1"/>
    </row>
    <row r="62" spans="1:14" ht="15">
      <c r="A62" s="4" t="s">
        <v>118</v>
      </c>
      <c r="B62" s="5" t="s">
        <v>141</v>
      </c>
      <c r="C62">
        <v>40</v>
      </c>
      <c r="D62" s="4" t="s">
        <v>110</v>
      </c>
      <c r="E62" s="3"/>
      <c r="F62" s="8"/>
      <c r="G62" s="3">
        <f>'Pakiet 1'!$E62+'Pakiet 1'!$E62*'Pakiet 1'!$F62</f>
        <v>0</v>
      </c>
      <c r="H62" s="3">
        <f>'Pakiet 1'!$E62*'Pakiet 1'!$C62</f>
        <v>0</v>
      </c>
      <c r="I62" s="3">
        <f>'Pakiet 1'!$G62*'Pakiet 1'!$C62</f>
        <v>0</v>
      </c>
      <c r="J62" s="1"/>
      <c r="K62" s="1"/>
      <c r="L62" s="1"/>
      <c r="M62" s="1"/>
      <c r="N62" s="1"/>
    </row>
    <row r="63" spans="1:14" ht="15">
      <c r="A63" s="4" t="s">
        <v>118</v>
      </c>
      <c r="B63" s="5" t="s">
        <v>125</v>
      </c>
      <c r="C63">
        <v>75</v>
      </c>
      <c r="D63" s="4" t="s">
        <v>110</v>
      </c>
      <c r="E63" s="3"/>
      <c r="F63" s="8"/>
      <c r="G63" s="3">
        <f>'Pakiet 1'!$E63+'Pakiet 1'!$E63*'Pakiet 1'!$F63</f>
        <v>0</v>
      </c>
      <c r="H63" s="3">
        <f>'Pakiet 1'!$E63*'Pakiet 1'!$C63</f>
        <v>0</v>
      </c>
      <c r="I63" s="3">
        <f>'Pakiet 1'!$G63*'Pakiet 1'!$C63</f>
        <v>0</v>
      </c>
      <c r="J63" s="1"/>
      <c r="K63" s="1"/>
      <c r="L63" s="1"/>
      <c r="M63" s="1"/>
      <c r="N63" s="1"/>
    </row>
    <row r="64" spans="1:14" ht="15">
      <c r="A64" s="4" t="s">
        <v>118</v>
      </c>
      <c r="B64" s="5" t="s">
        <v>128</v>
      </c>
      <c r="C64">
        <v>30</v>
      </c>
      <c r="D64" s="4" t="s">
        <v>110</v>
      </c>
      <c r="E64" s="3"/>
      <c r="F64" s="8"/>
      <c r="G64" s="3">
        <f>'Pakiet 1'!$E64+'Pakiet 1'!$E64*'Pakiet 1'!$F64</f>
        <v>0</v>
      </c>
      <c r="H64" s="3">
        <f>'Pakiet 1'!$E64*'Pakiet 1'!$C64</f>
        <v>0</v>
      </c>
      <c r="I64" s="3">
        <f>'Pakiet 1'!$G64*'Pakiet 1'!$C64</f>
        <v>0</v>
      </c>
      <c r="J64" s="1"/>
      <c r="K64" s="1"/>
      <c r="L64" s="1"/>
      <c r="M64" s="1"/>
      <c r="N64" s="1"/>
    </row>
    <row r="65" spans="1:14" ht="15">
      <c r="A65" s="4" t="s">
        <v>118</v>
      </c>
      <c r="B65" s="5" t="s">
        <v>69</v>
      </c>
      <c r="C65">
        <v>65</v>
      </c>
      <c r="D65" s="4" t="s">
        <v>110</v>
      </c>
      <c r="E65" s="3"/>
      <c r="F65" s="8"/>
      <c r="G65" s="3">
        <f>'Pakiet 1'!$E65+'Pakiet 1'!$E65*'Pakiet 1'!$F65</f>
        <v>0</v>
      </c>
      <c r="H65" s="3">
        <f>'Pakiet 1'!$E65*'Pakiet 1'!$C65</f>
        <v>0</v>
      </c>
      <c r="I65" s="3">
        <f>'Pakiet 1'!$G65*'Pakiet 1'!$C65</f>
        <v>0</v>
      </c>
      <c r="J65" s="1"/>
      <c r="K65" s="1"/>
      <c r="L65" s="1"/>
      <c r="M65" s="1"/>
      <c r="N65" s="1"/>
    </row>
    <row r="66" spans="1:14" ht="15">
      <c r="A66" s="4" t="s">
        <v>118</v>
      </c>
      <c r="B66" s="5" t="s">
        <v>140</v>
      </c>
      <c r="C66">
        <v>20</v>
      </c>
      <c r="D66" s="4" t="s">
        <v>110</v>
      </c>
      <c r="E66" s="3"/>
      <c r="F66" s="8"/>
      <c r="G66" s="3">
        <f>'Pakiet 1'!$E66+'Pakiet 1'!$E66*'Pakiet 1'!$F66</f>
        <v>0</v>
      </c>
      <c r="H66" s="3">
        <f>'Pakiet 1'!$E66*'Pakiet 1'!$C66</f>
        <v>0</v>
      </c>
      <c r="I66" s="3">
        <f>'Pakiet 1'!$G66*'Pakiet 1'!$C66</f>
        <v>0</v>
      </c>
      <c r="J66" s="1"/>
      <c r="K66" s="1"/>
      <c r="L66" s="1"/>
      <c r="M66" s="1"/>
      <c r="N66" s="1"/>
    </row>
    <row r="67" spans="1:14" ht="15">
      <c r="A67" s="4" t="s">
        <v>118</v>
      </c>
      <c r="B67" s="5" t="s">
        <v>61</v>
      </c>
      <c r="C67">
        <v>5</v>
      </c>
      <c r="D67" s="4" t="s">
        <v>110</v>
      </c>
      <c r="E67" s="3"/>
      <c r="F67" s="8"/>
      <c r="G67" s="3">
        <f>'Pakiet 1'!$E67+'Pakiet 1'!$E67*'Pakiet 1'!$F67</f>
        <v>0</v>
      </c>
      <c r="H67" s="3">
        <f>'Pakiet 1'!$E67*'Pakiet 1'!$C67</f>
        <v>0</v>
      </c>
      <c r="I67" s="3">
        <f>'Pakiet 1'!$G67*'Pakiet 1'!$C67</f>
        <v>0</v>
      </c>
      <c r="J67" s="1"/>
      <c r="K67" s="1"/>
      <c r="L67" s="1"/>
      <c r="M67" s="1"/>
      <c r="N67" s="1"/>
    </row>
    <row r="68" spans="1:14" ht="15">
      <c r="A68" s="4" t="s">
        <v>118</v>
      </c>
      <c r="B68" s="5" t="s">
        <v>62</v>
      </c>
      <c r="C68">
        <v>50</v>
      </c>
      <c r="D68" s="4" t="s">
        <v>110</v>
      </c>
      <c r="E68" s="3"/>
      <c r="F68" s="8"/>
      <c r="G68" s="3">
        <f>'Pakiet 1'!$E68+'Pakiet 1'!$E68*'Pakiet 1'!$F68</f>
        <v>0</v>
      </c>
      <c r="H68" s="3">
        <f>'Pakiet 1'!$E68*'Pakiet 1'!$C68</f>
        <v>0</v>
      </c>
      <c r="I68" s="3">
        <f>'Pakiet 1'!$G68*'Pakiet 1'!$C68</f>
        <v>0</v>
      </c>
      <c r="J68" s="1"/>
      <c r="K68" s="1"/>
      <c r="L68" s="1"/>
      <c r="M68" s="1"/>
      <c r="N68" s="1"/>
    </row>
    <row r="69" spans="1:14" ht="15">
      <c r="A69" s="4" t="s">
        <v>118</v>
      </c>
      <c r="B69" s="5" t="s">
        <v>63</v>
      </c>
      <c r="C69">
        <v>10</v>
      </c>
      <c r="D69" s="4" t="s">
        <v>110</v>
      </c>
      <c r="E69" s="3"/>
      <c r="F69" s="8"/>
      <c r="G69" s="3">
        <f>'Pakiet 1'!$E69+'Pakiet 1'!$E69*'Pakiet 1'!$F69</f>
        <v>0</v>
      </c>
      <c r="H69" s="3">
        <f>'Pakiet 1'!$E69*'Pakiet 1'!$C69</f>
        <v>0</v>
      </c>
      <c r="I69" s="3">
        <f>'Pakiet 1'!$G69*'Pakiet 1'!$C69</f>
        <v>0</v>
      </c>
      <c r="J69" s="1"/>
      <c r="K69" s="1"/>
      <c r="L69" s="1"/>
      <c r="M69" s="1"/>
      <c r="N69" s="1"/>
    </row>
    <row r="70" spans="1:14" ht="15">
      <c r="A70" s="4" t="s">
        <v>118</v>
      </c>
      <c r="B70" s="5" t="s">
        <v>64</v>
      </c>
      <c r="C70">
        <v>2</v>
      </c>
      <c r="D70" s="4" t="s">
        <v>110</v>
      </c>
      <c r="E70" s="3"/>
      <c r="F70" s="8"/>
      <c r="G70" s="3">
        <f>'Pakiet 1'!$E70+'Pakiet 1'!$E70*'Pakiet 1'!$F70</f>
        <v>0</v>
      </c>
      <c r="H70" s="3">
        <f>'Pakiet 1'!$E70*'Pakiet 1'!$C70</f>
        <v>0</v>
      </c>
      <c r="I70" s="3">
        <f>'Pakiet 1'!$G70*'Pakiet 1'!$C70</f>
        <v>0</v>
      </c>
      <c r="J70" s="1"/>
      <c r="K70" s="1"/>
      <c r="L70" s="1"/>
      <c r="M70" s="1"/>
      <c r="N70" s="1"/>
    </row>
    <row r="71" spans="1:14" ht="30">
      <c r="A71" s="4" t="s">
        <v>118</v>
      </c>
      <c r="B71" s="5" t="s">
        <v>65</v>
      </c>
      <c r="C71">
        <v>2</v>
      </c>
      <c r="D71" s="4" t="s">
        <v>110</v>
      </c>
      <c r="E71" s="3"/>
      <c r="F71" s="8"/>
      <c r="G71" s="3">
        <f>'Pakiet 1'!$E71+'Pakiet 1'!$E71*'Pakiet 1'!$F71</f>
        <v>0</v>
      </c>
      <c r="H71" s="3">
        <f>'Pakiet 1'!$E71*'Pakiet 1'!$C71</f>
        <v>0</v>
      </c>
      <c r="I71" s="3">
        <f>'Pakiet 1'!$G71*'Pakiet 1'!$C71</f>
        <v>0</v>
      </c>
      <c r="J71" s="1"/>
      <c r="K71" s="1"/>
      <c r="L71" s="1"/>
      <c r="M71" s="1"/>
      <c r="N71" s="1"/>
    </row>
    <row r="72" spans="1:14" ht="15">
      <c r="A72" s="4" t="s">
        <v>118</v>
      </c>
      <c r="B72" s="5" t="s">
        <v>66</v>
      </c>
      <c r="C72">
        <v>10</v>
      </c>
      <c r="D72" s="4" t="s">
        <v>110</v>
      </c>
      <c r="E72" s="3"/>
      <c r="F72" s="8"/>
      <c r="G72" s="3">
        <f>'Pakiet 1'!$E72+'Pakiet 1'!$E72*'Pakiet 1'!$F72</f>
        <v>0</v>
      </c>
      <c r="H72" s="3">
        <f>'Pakiet 1'!$E72*'Pakiet 1'!$C72</f>
        <v>0</v>
      </c>
      <c r="I72" s="3">
        <f>'Pakiet 1'!$G72*'Pakiet 1'!$C72</f>
        <v>0</v>
      </c>
      <c r="J72" s="1"/>
      <c r="K72" s="1"/>
      <c r="L72" s="1"/>
      <c r="M72" s="1"/>
      <c r="N72" s="1"/>
    </row>
    <row r="73" spans="1:14" ht="15">
      <c r="A73" s="4" t="s">
        <v>118</v>
      </c>
      <c r="B73" s="5" t="s">
        <v>67</v>
      </c>
      <c r="C73">
        <v>22</v>
      </c>
      <c r="D73" s="4" t="s">
        <v>110</v>
      </c>
      <c r="E73" s="3"/>
      <c r="F73" s="8"/>
      <c r="G73" s="3">
        <f>'Pakiet 1'!$E73+'Pakiet 1'!$E73*'Pakiet 1'!$F73</f>
        <v>0</v>
      </c>
      <c r="H73" s="3">
        <f>'Pakiet 1'!$E73*'Pakiet 1'!$C73</f>
        <v>0</v>
      </c>
      <c r="I73" s="3">
        <f>'Pakiet 1'!$G73*'Pakiet 1'!$C73</f>
        <v>0</v>
      </c>
      <c r="J73" s="1"/>
      <c r="K73" s="1"/>
      <c r="L73" s="1"/>
      <c r="M73" s="1"/>
      <c r="N73" s="1"/>
    </row>
    <row r="74" spans="1:14" ht="15">
      <c r="A74" s="4" t="s">
        <v>118</v>
      </c>
      <c r="B74" s="5" t="s">
        <v>68</v>
      </c>
      <c r="C74">
        <v>10</v>
      </c>
      <c r="D74" s="4" t="s">
        <v>110</v>
      </c>
      <c r="E74" s="3"/>
      <c r="F74" s="8"/>
      <c r="G74" s="3">
        <f>'Pakiet 1'!$E74+'Pakiet 1'!$E74*'Pakiet 1'!$F74</f>
        <v>0</v>
      </c>
      <c r="H74" s="3">
        <f>'Pakiet 1'!$E74*'Pakiet 1'!$C74</f>
        <v>0</v>
      </c>
      <c r="I74" s="3">
        <f>'Pakiet 1'!$G74*'Pakiet 1'!$C74</f>
        <v>0</v>
      </c>
      <c r="J74" s="1"/>
      <c r="K74" s="1"/>
      <c r="L74" s="1"/>
      <c r="M74" s="1"/>
      <c r="N74" s="1"/>
    </row>
    <row r="75" spans="1:14" ht="15">
      <c r="A75" s="4" t="s">
        <v>118</v>
      </c>
      <c r="B75" s="5" t="s">
        <v>138</v>
      </c>
      <c r="C75">
        <v>250</v>
      </c>
      <c r="D75" s="4" t="s">
        <v>110</v>
      </c>
      <c r="E75" s="3"/>
      <c r="F75" s="8"/>
      <c r="G75" s="3">
        <f>'Pakiet 1'!$E75+'Pakiet 1'!$E75*'Pakiet 1'!$F75</f>
        <v>0</v>
      </c>
      <c r="H75" s="3">
        <f>'Pakiet 1'!$E75*'Pakiet 1'!$C75</f>
        <v>0</v>
      </c>
      <c r="I75" s="3">
        <f>'Pakiet 1'!$G75*'Pakiet 1'!$C75</f>
        <v>0</v>
      </c>
      <c r="J75" s="1"/>
      <c r="K75" s="1"/>
      <c r="L75" s="1"/>
      <c r="M75" s="1"/>
      <c r="N75" s="1"/>
    </row>
    <row r="76" spans="1:14" ht="15">
      <c r="A76" s="4" t="s">
        <v>118</v>
      </c>
      <c r="B76" s="5" t="s">
        <v>70</v>
      </c>
      <c r="C76">
        <v>20</v>
      </c>
      <c r="D76" s="4" t="s">
        <v>111</v>
      </c>
      <c r="E76" s="3"/>
      <c r="F76" s="8"/>
      <c r="G76" s="3">
        <f>'Pakiet 1'!$E76+'Pakiet 1'!$E76*'Pakiet 1'!$F76</f>
        <v>0</v>
      </c>
      <c r="H76" s="3">
        <f>'Pakiet 1'!$E76*'Pakiet 1'!$C76</f>
        <v>0</v>
      </c>
      <c r="I76" s="3">
        <f>'Pakiet 1'!$G76*'Pakiet 1'!$C76</f>
        <v>0</v>
      </c>
      <c r="J76" s="1"/>
      <c r="K76" s="1"/>
      <c r="L76" s="1"/>
      <c r="M76" s="1"/>
      <c r="N76" s="1"/>
    </row>
    <row r="77" spans="1:14" ht="15">
      <c r="A77" s="4" t="s">
        <v>118</v>
      </c>
      <c r="B77" s="5" t="s">
        <v>71</v>
      </c>
      <c r="C77">
        <v>20</v>
      </c>
      <c r="D77" s="4" t="s">
        <v>111</v>
      </c>
      <c r="E77" s="3"/>
      <c r="F77" s="8"/>
      <c r="G77" s="3">
        <f>'Pakiet 1'!$E77+'Pakiet 1'!$E77*'Pakiet 1'!$F77</f>
        <v>0</v>
      </c>
      <c r="H77" s="3">
        <f>'Pakiet 1'!$E77*'Pakiet 1'!$C77</f>
        <v>0</v>
      </c>
      <c r="I77" s="3">
        <f>'Pakiet 1'!$G77*'Pakiet 1'!$C77</f>
        <v>0</v>
      </c>
      <c r="J77" s="1"/>
      <c r="K77" s="1"/>
      <c r="L77" s="1"/>
      <c r="M77" s="1"/>
      <c r="N77" s="1"/>
    </row>
    <row r="78" spans="1:14" ht="15">
      <c r="A78" s="4" t="s">
        <v>118</v>
      </c>
      <c r="B78" s="5" t="s">
        <v>72</v>
      </c>
      <c r="C78">
        <v>20</v>
      </c>
      <c r="D78" s="4" t="s">
        <v>111</v>
      </c>
      <c r="E78" s="3"/>
      <c r="F78" s="8"/>
      <c r="G78" s="3">
        <f>'Pakiet 1'!$E78+'Pakiet 1'!$E78*'Pakiet 1'!$F78</f>
        <v>0</v>
      </c>
      <c r="H78" s="3">
        <f>'Pakiet 1'!$E78*'Pakiet 1'!$C78</f>
        <v>0</v>
      </c>
      <c r="I78" s="3">
        <f>'Pakiet 1'!$G78*'Pakiet 1'!$C78</f>
        <v>0</v>
      </c>
      <c r="J78" s="1"/>
      <c r="K78" s="1"/>
      <c r="L78" s="1"/>
      <c r="M78" s="1"/>
      <c r="N78" s="1"/>
    </row>
    <row r="79" spans="1:14" ht="15">
      <c r="A79" s="4" t="s">
        <v>118</v>
      </c>
      <c r="B79" s="5" t="s">
        <v>73</v>
      </c>
      <c r="C79">
        <v>20</v>
      </c>
      <c r="D79" s="4" t="s">
        <v>111</v>
      </c>
      <c r="E79" s="3"/>
      <c r="F79" s="8"/>
      <c r="G79" s="3">
        <f>'Pakiet 1'!$E79+'Pakiet 1'!$E79*'Pakiet 1'!$F79</f>
        <v>0</v>
      </c>
      <c r="H79" s="3">
        <f>'Pakiet 1'!$E79*'Pakiet 1'!$C79</f>
        <v>0</v>
      </c>
      <c r="I79" s="3">
        <f>'Pakiet 1'!$G79*'Pakiet 1'!$C79</f>
        <v>0</v>
      </c>
      <c r="J79" s="1"/>
      <c r="K79" s="1"/>
      <c r="L79" s="1"/>
      <c r="M79" s="1"/>
      <c r="N79" s="1"/>
    </row>
    <row r="80" spans="1:14" ht="15">
      <c r="A80" s="4" t="s">
        <v>118</v>
      </c>
      <c r="B80" s="5" t="s">
        <v>74</v>
      </c>
      <c r="C80">
        <v>20</v>
      </c>
      <c r="D80" s="4" t="s">
        <v>111</v>
      </c>
      <c r="E80" s="3"/>
      <c r="F80" s="8"/>
      <c r="G80" s="3">
        <f>'Pakiet 1'!$E80+'Pakiet 1'!$E80*'Pakiet 1'!$F80</f>
        <v>0</v>
      </c>
      <c r="H80" s="3">
        <f>'Pakiet 1'!$E80*'Pakiet 1'!$C80</f>
        <v>0</v>
      </c>
      <c r="I80" s="3">
        <f>'Pakiet 1'!$G80*'Pakiet 1'!$C80</f>
        <v>0</v>
      </c>
      <c r="J80" s="1"/>
      <c r="K80" s="1"/>
      <c r="L80" s="1"/>
      <c r="M80" s="1"/>
      <c r="N80" s="1"/>
    </row>
    <row r="81" spans="1:14" ht="15">
      <c r="A81" s="4" t="s">
        <v>118</v>
      </c>
      <c r="B81" s="5" t="s">
        <v>129</v>
      </c>
      <c r="C81">
        <v>10</v>
      </c>
      <c r="D81" s="4" t="s">
        <v>111</v>
      </c>
      <c r="E81" s="3"/>
      <c r="F81" s="8"/>
      <c r="G81" s="3">
        <f>'Pakiet 1'!$E81+'Pakiet 1'!$E81*'Pakiet 1'!$F81</f>
        <v>0</v>
      </c>
      <c r="H81" s="3">
        <f>'Pakiet 1'!$E81*'Pakiet 1'!$C81</f>
        <v>0</v>
      </c>
      <c r="I81" s="3">
        <f>'Pakiet 1'!$G81*'Pakiet 1'!$C81</f>
        <v>0</v>
      </c>
      <c r="J81" s="1"/>
      <c r="K81" s="1"/>
      <c r="L81" s="1"/>
      <c r="M81" s="1"/>
      <c r="N81" s="1"/>
    </row>
    <row r="82" spans="1:14" ht="15">
      <c r="A82" s="4" t="s">
        <v>118</v>
      </c>
      <c r="B82" s="5" t="s">
        <v>130</v>
      </c>
      <c r="C82">
        <v>10</v>
      </c>
      <c r="D82" s="4" t="s">
        <v>111</v>
      </c>
      <c r="E82" s="3"/>
      <c r="F82" s="8"/>
      <c r="G82" s="3">
        <f>'Pakiet 1'!$E82+'Pakiet 1'!$E82*'Pakiet 1'!$F82</f>
        <v>0</v>
      </c>
      <c r="H82" s="3">
        <f>'Pakiet 1'!$E82*'Pakiet 1'!$C82</f>
        <v>0</v>
      </c>
      <c r="I82" s="3">
        <f>'Pakiet 1'!$G82*'Pakiet 1'!$C82</f>
        <v>0</v>
      </c>
      <c r="J82" s="1"/>
      <c r="K82" s="1"/>
      <c r="L82" s="1"/>
      <c r="M82" s="1"/>
      <c r="N82" s="1"/>
    </row>
    <row r="83" spans="1:14" ht="15">
      <c r="A83" s="4" t="s">
        <v>118</v>
      </c>
      <c r="B83" s="5" t="s">
        <v>75</v>
      </c>
      <c r="C83">
        <v>10</v>
      </c>
      <c r="D83" s="4" t="s">
        <v>111</v>
      </c>
      <c r="E83" s="3"/>
      <c r="F83" s="8"/>
      <c r="G83" s="3">
        <f>'Pakiet 1'!$E83+'Pakiet 1'!$E83*'Pakiet 1'!$F83</f>
        <v>0</v>
      </c>
      <c r="H83" s="3">
        <f>'Pakiet 1'!$E83*'Pakiet 1'!$C83</f>
        <v>0</v>
      </c>
      <c r="I83" s="3">
        <f>'Pakiet 1'!$G83*'Pakiet 1'!$C83</f>
        <v>0</v>
      </c>
      <c r="J83" s="1"/>
      <c r="K83" s="1"/>
      <c r="L83" s="1"/>
      <c r="M83" s="1"/>
      <c r="N83" s="1"/>
    </row>
    <row r="84" spans="1:14" ht="15">
      <c r="A84" s="4" t="s">
        <v>118</v>
      </c>
      <c r="B84" s="5" t="s">
        <v>76</v>
      </c>
      <c r="C84">
        <v>20</v>
      </c>
      <c r="D84" s="4" t="s">
        <v>111</v>
      </c>
      <c r="E84" s="3"/>
      <c r="F84" s="8"/>
      <c r="G84" s="3">
        <f>'Pakiet 1'!$E84+'Pakiet 1'!$E84*'Pakiet 1'!$F84</f>
        <v>0</v>
      </c>
      <c r="H84" s="3">
        <f>'Pakiet 1'!$E84*'Pakiet 1'!$C84</f>
        <v>0</v>
      </c>
      <c r="I84" s="3">
        <f>'Pakiet 1'!$G84*'Pakiet 1'!$C84</f>
        <v>0</v>
      </c>
      <c r="J84" s="1"/>
      <c r="K84" s="1"/>
      <c r="L84" s="1"/>
      <c r="M84" s="1"/>
      <c r="N84" s="1"/>
    </row>
    <row r="85" spans="1:9" ht="15">
      <c r="A85"/>
      <c r="B85" s="1" t="s">
        <v>127</v>
      </c>
      <c r="C85"/>
      <c r="D85"/>
      <c r="E85" s="5"/>
      <c r="F85" s="5"/>
      <c r="G85" s="9">
        <f>SUBTOTAL(109,G2:G84)</f>
        <v>0</v>
      </c>
      <c r="H85" s="10">
        <f>SUBTOTAL(109,H2:H84)</f>
        <v>0</v>
      </c>
      <c r="I85" s="9">
        <f>SUBTOTAL(109,I2:I84)</f>
        <v>0</v>
      </c>
    </row>
  </sheetData>
  <sheetProtection/>
  <dataValidations count="1">
    <dataValidation type="list" allowBlank="1" showInputMessage="1" showErrorMessage="1" sqref="N2:N84">
      <formula1>"Z,A,ZA"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33" r:id="rId1"/>
  <headerFooter alignWithMargins="0">
    <oddHeader>&amp;LZZP/ZS/D/65/2018&amp;CFORMULARZ CENOWY&amp;RPakiet nr 1
&amp;"Calibri,Pogrubiony"załącznik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11.7109375" style="1" customWidth="1"/>
    <col min="2" max="2" width="61.140625" style="1" customWidth="1"/>
    <col min="3" max="3" width="12.421875" style="1" customWidth="1"/>
    <col min="4" max="4" width="18.421875" style="1" customWidth="1"/>
    <col min="5" max="9" width="12.421875" style="0" customWidth="1"/>
    <col min="10" max="13" width="15.28125" style="0" customWidth="1"/>
    <col min="14" max="14" width="19.28125" style="0" customWidth="1"/>
  </cols>
  <sheetData>
    <row r="1" spans="1:14" s="7" customFormat="1" ht="60">
      <c r="A1" t="s">
        <v>117</v>
      </c>
      <c r="B1" s="6" t="s">
        <v>115</v>
      </c>
      <c r="C1" s="7" t="s">
        <v>0</v>
      </c>
      <c r="D1" s="7" t="s">
        <v>122</v>
      </c>
      <c r="E1" s="2" t="s">
        <v>123</v>
      </c>
      <c r="F1" s="2" t="s">
        <v>120</v>
      </c>
      <c r="G1" s="2" t="s">
        <v>124</v>
      </c>
      <c r="H1" s="2" t="s">
        <v>1</v>
      </c>
      <c r="I1" s="2" t="s">
        <v>121</v>
      </c>
      <c r="J1" s="2" t="s">
        <v>131</v>
      </c>
      <c r="K1" s="2" t="s">
        <v>132</v>
      </c>
      <c r="L1" s="2" t="s">
        <v>133</v>
      </c>
      <c r="M1" s="2" t="s">
        <v>134</v>
      </c>
      <c r="N1" s="2" t="s">
        <v>145</v>
      </c>
    </row>
    <row r="2" spans="1:14" ht="15">
      <c r="A2" s="4" t="s">
        <v>119</v>
      </c>
      <c r="B2" s="5" t="s">
        <v>135</v>
      </c>
      <c r="C2">
        <v>23</v>
      </c>
      <c r="D2" s="4" t="s">
        <v>112</v>
      </c>
      <c r="E2" s="3"/>
      <c r="F2" s="8"/>
      <c r="G2" s="3">
        <f>'Pakiet 2'!$E2+'Pakiet 2'!$E2*'Pakiet 2'!$F2</f>
        <v>0</v>
      </c>
      <c r="H2" s="3">
        <f>'Pakiet 2'!$E2*'Pakiet 2'!$C2</f>
        <v>0</v>
      </c>
      <c r="I2" s="3">
        <f>'Pakiet 2'!$G2*'Pakiet 2'!$C2</f>
        <v>0</v>
      </c>
      <c r="J2" s="1"/>
      <c r="K2" s="1"/>
      <c r="L2" s="1"/>
      <c r="M2" s="1"/>
      <c r="N2" s="1"/>
    </row>
    <row r="3" spans="1:14" ht="30">
      <c r="A3" s="4" t="s">
        <v>119</v>
      </c>
      <c r="B3" s="5" t="s">
        <v>142</v>
      </c>
      <c r="C3">
        <v>60</v>
      </c>
      <c r="D3" s="4" t="s">
        <v>112</v>
      </c>
      <c r="E3" s="3"/>
      <c r="F3" s="8"/>
      <c r="G3" s="3">
        <f>'Pakiet 2'!$E3+'Pakiet 2'!$E3*'Pakiet 2'!$F3</f>
        <v>0</v>
      </c>
      <c r="H3" s="3">
        <f>'Pakiet 2'!$E3*'Pakiet 2'!$C3</f>
        <v>0</v>
      </c>
      <c r="I3" s="3">
        <f>'Pakiet 2'!$G3*'Pakiet 2'!$C3</f>
        <v>0</v>
      </c>
      <c r="J3" s="1"/>
      <c r="K3" s="1"/>
      <c r="L3" s="1"/>
      <c r="M3" s="1"/>
      <c r="N3" s="1"/>
    </row>
    <row r="4" spans="1:14" ht="30">
      <c r="A4" s="4" t="s">
        <v>119</v>
      </c>
      <c r="B4" s="5" t="s">
        <v>143</v>
      </c>
      <c r="C4">
        <v>60</v>
      </c>
      <c r="D4" s="4" t="s">
        <v>112</v>
      </c>
      <c r="E4" s="3"/>
      <c r="F4" s="8"/>
      <c r="G4" s="3">
        <f>'Pakiet 2'!$E4+'Pakiet 2'!$E4*'Pakiet 2'!$F4</f>
        <v>0</v>
      </c>
      <c r="H4" s="3">
        <f>'Pakiet 2'!$E4*'Pakiet 2'!$C4</f>
        <v>0</v>
      </c>
      <c r="I4" s="3">
        <f>'Pakiet 2'!$G4*'Pakiet 2'!$C4</f>
        <v>0</v>
      </c>
      <c r="J4" s="1"/>
      <c r="K4" s="1"/>
      <c r="L4" s="1"/>
      <c r="M4" s="1"/>
      <c r="N4" s="1"/>
    </row>
    <row r="5" spans="1:14" ht="15">
      <c r="A5" s="4" t="s">
        <v>119</v>
      </c>
      <c r="B5" s="5" t="s">
        <v>77</v>
      </c>
      <c r="C5">
        <v>65</v>
      </c>
      <c r="D5" s="4" t="s">
        <v>112</v>
      </c>
      <c r="E5" s="3"/>
      <c r="F5" s="8"/>
      <c r="G5" s="3">
        <f>'Pakiet 2'!$E5+'Pakiet 2'!$E5*'Pakiet 2'!$F5</f>
        <v>0</v>
      </c>
      <c r="H5" s="3">
        <f>'Pakiet 2'!$E5*'Pakiet 2'!$C5</f>
        <v>0</v>
      </c>
      <c r="I5" s="3">
        <f>'Pakiet 2'!$G5*'Pakiet 2'!$C5</f>
        <v>0</v>
      </c>
      <c r="J5" s="1"/>
      <c r="K5" s="1"/>
      <c r="L5" s="1"/>
      <c r="M5" s="1"/>
      <c r="N5" s="1"/>
    </row>
    <row r="6" spans="1:14" ht="15">
      <c r="A6" s="4" t="s">
        <v>119</v>
      </c>
      <c r="B6" s="5" t="s">
        <v>31</v>
      </c>
      <c r="C6">
        <v>70</v>
      </c>
      <c r="D6" s="4" t="s">
        <v>112</v>
      </c>
      <c r="E6" s="3"/>
      <c r="F6" s="8"/>
      <c r="G6" s="3">
        <f>'Pakiet 2'!$E6+'Pakiet 2'!$E6*'Pakiet 2'!$F6</f>
        <v>0</v>
      </c>
      <c r="H6" s="3">
        <f>'Pakiet 2'!$E6*'Pakiet 2'!$C6</f>
        <v>0</v>
      </c>
      <c r="I6" s="3">
        <f>'Pakiet 2'!$G6*'Pakiet 2'!$C6</f>
        <v>0</v>
      </c>
      <c r="J6" s="1"/>
      <c r="K6" s="1"/>
      <c r="L6" s="1"/>
      <c r="M6" s="1"/>
      <c r="N6" s="1"/>
    </row>
    <row r="7" spans="1:14" ht="15">
      <c r="A7" s="4" t="s">
        <v>119</v>
      </c>
      <c r="B7" s="5" t="s">
        <v>78</v>
      </c>
      <c r="C7">
        <v>65</v>
      </c>
      <c r="D7" s="4" t="s">
        <v>112</v>
      </c>
      <c r="E7" s="3"/>
      <c r="F7" s="8"/>
      <c r="G7" s="3">
        <f>'Pakiet 2'!$E7+'Pakiet 2'!$E7*'Pakiet 2'!$F7</f>
        <v>0</v>
      </c>
      <c r="H7" s="3">
        <f>'Pakiet 2'!$E7*'Pakiet 2'!$C7</f>
        <v>0</v>
      </c>
      <c r="I7" s="3">
        <f>'Pakiet 2'!$G7*'Pakiet 2'!$C7</f>
        <v>0</v>
      </c>
      <c r="J7" s="1"/>
      <c r="K7" s="1"/>
      <c r="L7" s="1"/>
      <c r="M7" s="1"/>
      <c r="N7" s="1"/>
    </row>
    <row r="8" spans="1:14" ht="15">
      <c r="A8" s="4" t="s">
        <v>119</v>
      </c>
      <c r="B8" s="5" t="s">
        <v>50</v>
      </c>
      <c r="C8">
        <v>5</v>
      </c>
      <c r="D8" s="4" t="s">
        <v>112</v>
      </c>
      <c r="E8" s="3"/>
      <c r="F8" s="8"/>
      <c r="G8" s="3">
        <f>'Pakiet 2'!$E8+'Pakiet 2'!$E8*'Pakiet 2'!$F8</f>
        <v>0</v>
      </c>
      <c r="H8" s="3">
        <f>'Pakiet 2'!$E8*'Pakiet 2'!$C8</f>
        <v>0</v>
      </c>
      <c r="I8" s="3">
        <f>'Pakiet 2'!$G8*'Pakiet 2'!$C8</f>
        <v>0</v>
      </c>
      <c r="J8" s="1"/>
      <c r="K8" s="1"/>
      <c r="L8" s="1"/>
      <c r="M8" s="1"/>
      <c r="N8" s="1"/>
    </row>
    <row r="9" spans="1:14" ht="15">
      <c r="A9" s="4" t="s">
        <v>119</v>
      </c>
      <c r="B9" s="11" t="s">
        <v>79</v>
      </c>
      <c r="C9">
        <v>12</v>
      </c>
      <c r="D9" s="4" t="s">
        <v>112</v>
      </c>
      <c r="E9" s="3"/>
      <c r="F9" s="8"/>
      <c r="G9" s="3">
        <f>'Pakiet 2'!$E9+'Pakiet 2'!$E9*'Pakiet 2'!$F9</f>
        <v>0</v>
      </c>
      <c r="H9" s="3">
        <f>'Pakiet 2'!$E9*'Pakiet 2'!$C9</f>
        <v>0</v>
      </c>
      <c r="I9" s="3">
        <f>'Pakiet 2'!$G9*'Pakiet 2'!$C9</f>
        <v>0</v>
      </c>
      <c r="J9" s="1"/>
      <c r="K9" s="1"/>
      <c r="L9" s="1"/>
      <c r="M9" s="1"/>
      <c r="N9" s="1"/>
    </row>
    <row r="10" spans="1:14" ht="15">
      <c r="A10" s="4" t="s">
        <v>119</v>
      </c>
      <c r="B10" s="5" t="s">
        <v>17</v>
      </c>
      <c r="C10">
        <v>70</v>
      </c>
      <c r="D10" s="4" t="s">
        <v>112</v>
      </c>
      <c r="E10" s="3"/>
      <c r="F10" s="8"/>
      <c r="G10" s="3">
        <f>'Pakiet 2'!$E10+'Pakiet 2'!$E10*'Pakiet 2'!$F10</f>
        <v>0</v>
      </c>
      <c r="H10" s="3">
        <f>'Pakiet 2'!$E10*'Pakiet 2'!$C10</f>
        <v>0</v>
      </c>
      <c r="I10" s="3">
        <f>'Pakiet 2'!$G10*'Pakiet 2'!$C10</f>
        <v>0</v>
      </c>
      <c r="J10" s="1"/>
      <c r="K10" s="1"/>
      <c r="L10" s="1"/>
      <c r="M10" s="1"/>
      <c r="N10" s="1"/>
    </row>
    <row r="11" spans="1:14" ht="15">
      <c r="A11" s="4" t="s">
        <v>119</v>
      </c>
      <c r="B11" s="5" t="s">
        <v>80</v>
      </c>
      <c r="C11">
        <v>120</v>
      </c>
      <c r="D11" s="4" t="s">
        <v>112</v>
      </c>
      <c r="E11" s="3"/>
      <c r="F11" s="8"/>
      <c r="G11" s="3">
        <f>'Pakiet 2'!$E11+'Pakiet 2'!$E11*'Pakiet 2'!$F11</f>
        <v>0</v>
      </c>
      <c r="H11" s="3">
        <f>'Pakiet 2'!$E11*'Pakiet 2'!$C11</f>
        <v>0</v>
      </c>
      <c r="I11" s="3">
        <f>'Pakiet 2'!$G11*'Pakiet 2'!$C11</f>
        <v>0</v>
      </c>
      <c r="J11" s="1"/>
      <c r="K11" s="1"/>
      <c r="L11" s="1"/>
      <c r="M11" s="1"/>
      <c r="N11" s="1"/>
    </row>
    <row r="12" spans="1:14" ht="15">
      <c r="A12" s="4" t="s">
        <v>119</v>
      </c>
      <c r="B12" s="5" t="s">
        <v>67</v>
      </c>
      <c r="C12">
        <v>70</v>
      </c>
      <c r="D12" s="4" t="s">
        <v>112</v>
      </c>
      <c r="E12" s="3"/>
      <c r="F12" s="8"/>
      <c r="G12" s="3">
        <f>'Pakiet 2'!$E12+'Pakiet 2'!$E12*'Pakiet 2'!$F12</f>
        <v>0</v>
      </c>
      <c r="H12" s="3">
        <f>'Pakiet 2'!$E12*'Pakiet 2'!$C12</f>
        <v>0</v>
      </c>
      <c r="I12" s="3">
        <f>'Pakiet 2'!$G12*'Pakiet 2'!$C12</f>
        <v>0</v>
      </c>
      <c r="J12" s="1"/>
      <c r="K12" s="1"/>
      <c r="L12" s="1"/>
      <c r="M12" s="1"/>
      <c r="N12" s="1"/>
    </row>
    <row r="13" spans="1:14" ht="15">
      <c r="A13" s="4" t="s">
        <v>119</v>
      </c>
      <c r="B13" s="5" t="s">
        <v>21</v>
      </c>
      <c r="C13">
        <v>78</v>
      </c>
      <c r="D13" s="4" t="s">
        <v>112</v>
      </c>
      <c r="E13" s="3"/>
      <c r="F13" s="8"/>
      <c r="G13" s="3">
        <f>'Pakiet 2'!$E13+'Pakiet 2'!$E13*'Pakiet 2'!$F13</f>
        <v>0</v>
      </c>
      <c r="H13" s="3">
        <f>'Pakiet 2'!$E13*'Pakiet 2'!$C13</f>
        <v>0</v>
      </c>
      <c r="I13" s="3">
        <f>'Pakiet 2'!$G13*'Pakiet 2'!$C13</f>
        <v>0</v>
      </c>
      <c r="J13" s="1"/>
      <c r="K13" s="1"/>
      <c r="L13" s="1"/>
      <c r="M13" s="1"/>
      <c r="N13" s="1"/>
    </row>
    <row r="14" spans="1:14" ht="15">
      <c r="A14" s="4" t="s">
        <v>119</v>
      </c>
      <c r="B14" s="5" t="s">
        <v>56</v>
      </c>
      <c r="C14">
        <v>78</v>
      </c>
      <c r="D14" s="4" t="s">
        <v>112</v>
      </c>
      <c r="E14" s="3"/>
      <c r="F14" s="8"/>
      <c r="G14" s="3">
        <f>'Pakiet 2'!$E14+'Pakiet 2'!$E14*'Pakiet 2'!$F14</f>
        <v>0</v>
      </c>
      <c r="H14" s="3">
        <f>'Pakiet 2'!$E14*'Pakiet 2'!$C14</f>
        <v>0</v>
      </c>
      <c r="I14" s="3">
        <f>'Pakiet 2'!$G14*'Pakiet 2'!$C14</f>
        <v>0</v>
      </c>
      <c r="J14" s="1"/>
      <c r="K14" s="1"/>
      <c r="L14" s="1"/>
      <c r="M14" s="1"/>
      <c r="N14" s="1"/>
    </row>
    <row r="15" spans="1:14" ht="15">
      <c r="A15" s="4" t="s">
        <v>119</v>
      </c>
      <c r="B15" s="5" t="s">
        <v>81</v>
      </c>
      <c r="C15">
        <v>21</v>
      </c>
      <c r="D15" s="4" t="s">
        <v>112</v>
      </c>
      <c r="E15" s="3"/>
      <c r="F15" s="8"/>
      <c r="G15" s="3">
        <f>'Pakiet 2'!$E15+'Pakiet 2'!$E15*'Pakiet 2'!$F15</f>
        <v>0</v>
      </c>
      <c r="H15" s="3">
        <f>'Pakiet 2'!$E15*'Pakiet 2'!$C15</f>
        <v>0</v>
      </c>
      <c r="I15" s="3">
        <f>'Pakiet 2'!$G15*'Pakiet 2'!$C15</f>
        <v>0</v>
      </c>
      <c r="J15" s="1"/>
      <c r="K15" s="1"/>
      <c r="L15" s="1"/>
      <c r="M15" s="1"/>
      <c r="N15" s="1"/>
    </row>
    <row r="16" spans="1:14" ht="15">
      <c r="A16" s="4" t="s">
        <v>119</v>
      </c>
      <c r="B16" s="5" t="s">
        <v>15</v>
      </c>
      <c r="C16">
        <v>10</v>
      </c>
      <c r="D16" s="4" t="s">
        <v>112</v>
      </c>
      <c r="E16" s="3"/>
      <c r="F16" s="8"/>
      <c r="G16" s="3">
        <f>'Pakiet 2'!$E16+'Pakiet 2'!$E16*'Pakiet 2'!$F16</f>
        <v>0</v>
      </c>
      <c r="H16" s="3">
        <f>'Pakiet 2'!$E16*'Pakiet 2'!$C16</f>
        <v>0</v>
      </c>
      <c r="I16" s="3">
        <f>'Pakiet 2'!$G16*'Pakiet 2'!$C16</f>
        <v>0</v>
      </c>
      <c r="J16" s="1"/>
      <c r="K16" s="1"/>
      <c r="L16" s="1"/>
      <c r="M16" s="1"/>
      <c r="N16" s="1"/>
    </row>
    <row r="17" spans="1:14" ht="15">
      <c r="A17" s="4" t="s">
        <v>119</v>
      </c>
      <c r="B17" s="5" t="s">
        <v>54</v>
      </c>
      <c r="C17">
        <v>21</v>
      </c>
      <c r="D17" s="4" t="s">
        <v>112</v>
      </c>
      <c r="E17" s="3"/>
      <c r="F17" s="8"/>
      <c r="G17" s="3">
        <f>'Pakiet 2'!$E17+'Pakiet 2'!$E17*'Pakiet 2'!$F17</f>
        <v>0</v>
      </c>
      <c r="H17" s="3">
        <f>'Pakiet 2'!$E17*'Pakiet 2'!$C17</f>
        <v>0</v>
      </c>
      <c r="I17" s="3">
        <f>'Pakiet 2'!$G17*'Pakiet 2'!$C17</f>
        <v>0</v>
      </c>
      <c r="J17" s="1"/>
      <c r="K17" s="1"/>
      <c r="L17" s="1"/>
      <c r="M17" s="1"/>
      <c r="N17" s="1"/>
    </row>
    <row r="18" spans="1:14" ht="15">
      <c r="A18" s="4" t="s">
        <v>119</v>
      </c>
      <c r="B18" s="5" t="s">
        <v>36</v>
      </c>
      <c r="C18">
        <v>26</v>
      </c>
      <c r="D18" s="4" t="s">
        <v>112</v>
      </c>
      <c r="E18" s="3"/>
      <c r="F18" s="8"/>
      <c r="G18" s="3">
        <f>'Pakiet 2'!$E18+'Pakiet 2'!$E18*'Pakiet 2'!$F18</f>
        <v>0</v>
      </c>
      <c r="H18" s="3">
        <f>'Pakiet 2'!$E18*'Pakiet 2'!$C18</f>
        <v>0</v>
      </c>
      <c r="I18" s="3">
        <f>'Pakiet 2'!$G18*'Pakiet 2'!$C18</f>
        <v>0</v>
      </c>
      <c r="J18" s="1"/>
      <c r="K18" s="1"/>
      <c r="L18" s="1"/>
      <c r="M18" s="1"/>
      <c r="N18" s="1"/>
    </row>
    <row r="19" spans="1:14" ht="15">
      <c r="A19" s="4" t="s">
        <v>119</v>
      </c>
      <c r="B19" s="5" t="s">
        <v>27</v>
      </c>
      <c r="C19">
        <v>21</v>
      </c>
      <c r="D19" s="4" t="s">
        <v>112</v>
      </c>
      <c r="E19" s="3"/>
      <c r="F19" s="8"/>
      <c r="G19" s="3">
        <f>'Pakiet 2'!$E19+'Pakiet 2'!$E19*'Pakiet 2'!$F19</f>
        <v>0</v>
      </c>
      <c r="H19" s="3">
        <f>'Pakiet 2'!$E19*'Pakiet 2'!$C19</f>
        <v>0</v>
      </c>
      <c r="I19" s="3">
        <f>'Pakiet 2'!$G19*'Pakiet 2'!$C19</f>
        <v>0</v>
      </c>
      <c r="J19" s="1"/>
      <c r="K19" s="1"/>
      <c r="L19" s="1"/>
      <c r="M19" s="1"/>
      <c r="N19" s="1"/>
    </row>
    <row r="20" spans="1:14" ht="15">
      <c r="A20" s="4" t="s">
        <v>119</v>
      </c>
      <c r="B20" s="5" t="s">
        <v>43</v>
      </c>
      <c r="C20">
        <v>21</v>
      </c>
      <c r="D20" s="4" t="s">
        <v>112</v>
      </c>
      <c r="E20" s="3"/>
      <c r="F20" s="8"/>
      <c r="G20" s="3">
        <f>'Pakiet 2'!$E20+'Pakiet 2'!$E20*'Pakiet 2'!$F20</f>
        <v>0</v>
      </c>
      <c r="H20" s="3">
        <f>'Pakiet 2'!$E20*'Pakiet 2'!$C20</f>
        <v>0</v>
      </c>
      <c r="I20" s="3">
        <f>'Pakiet 2'!$G20*'Pakiet 2'!$C20</f>
        <v>0</v>
      </c>
      <c r="J20" s="1"/>
      <c r="K20" s="1"/>
      <c r="L20" s="1"/>
      <c r="M20" s="1"/>
      <c r="N20" s="1"/>
    </row>
    <row r="21" spans="1:14" ht="15">
      <c r="A21" s="4" t="s">
        <v>119</v>
      </c>
      <c r="B21" s="5" t="s">
        <v>82</v>
      </c>
      <c r="C21">
        <v>21</v>
      </c>
      <c r="D21" s="4" t="s">
        <v>112</v>
      </c>
      <c r="E21" s="3"/>
      <c r="F21" s="8"/>
      <c r="G21" s="3">
        <f>'Pakiet 2'!$E21+'Pakiet 2'!$E21*'Pakiet 2'!$F21</f>
        <v>0</v>
      </c>
      <c r="H21" s="3">
        <f>'Pakiet 2'!$E21*'Pakiet 2'!$C21</f>
        <v>0</v>
      </c>
      <c r="I21" s="3">
        <f>'Pakiet 2'!$G21*'Pakiet 2'!$C21</f>
        <v>0</v>
      </c>
      <c r="J21" s="1"/>
      <c r="K21" s="1"/>
      <c r="L21" s="1"/>
      <c r="M21" s="1"/>
      <c r="N21" s="1"/>
    </row>
    <row r="22" spans="1:14" ht="15">
      <c r="A22" s="4" t="s">
        <v>119</v>
      </c>
      <c r="B22" s="5" t="s">
        <v>83</v>
      </c>
      <c r="C22">
        <v>21</v>
      </c>
      <c r="D22" s="4" t="s">
        <v>112</v>
      </c>
      <c r="E22" s="3"/>
      <c r="F22" s="8"/>
      <c r="G22" s="3">
        <f>'Pakiet 2'!$E22+'Pakiet 2'!$E22*'Pakiet 2'!$F22</f>
        <v>0</v>
      </c>
      <c r="H22" s="3">
        <f>'Pakiet 2'!$E22*'Pakiet 2'!$C22</f>
        <v>0</v>
      </c>
      <c r="I22" s="3">
        <f>'Pakiet 2'!$G22*'Pakiet 2'!$C22</f>
        <v>0</v>
      </c>
      <c r="J22" s="1"/>
      <c r="K22" s="1"/>
      <c r="L22" s="1"/>
      <c r="M22" s="1"/>
      <c r="N22" s="1"/>
    </row>
    <row r="23" spans="1:14" ht="15">
      <c r="A23" s="4" t="s">
        <v>119</v>
      </c>
      <c r="B23" s="5" t="s">
        <v>23</v>
      </c>
      <c r="C23">
        <v>10</v>
      </c>
      <c r="D23" s="4" t="s">
        <v>112</v>
      </c>
      <c r="E23" s="3"/>
      <c r="F23" s="8"/>
      <c r="G23" s="3">
        <f>'Pakiet 2'!$E23+'Pakiet 2'!$E23*'Pakiet 2'!$F23</f>
        <v>0</v>
      </c>
      <c r="H23" s="3">
        <f>'Pakiet 2'!$E23*'Pakiet 2'!$C23</f>
        <v>0</v>
      </c>
      <c r="I23" s="3">
        <f>'Pakiet 2'!$G23*'Pakiet 2'!$C23</f>
        <v>0</v>
      </c>
      <c r="J23" s="1"/>
      <c r="K23" s="1"/>
      <c r="L23" s="1"/>
      <c r="M23" s="1"/>
      <c r="N23" s="1"/>
    </row>
    <row r="24" spans="1:14" ht="15">
      <c r="A24" s="4" t="s">
        <v>119</v>
      </c>
      <c r="B24" s="5" t="s">
        <v>84</v>
      </c>
      <c r="C24">
        <v>10</v>
      </c>
      <c r="D24" s="4" t="s">
        <v>112</v>
      </c>
      <c r="E24" s="3"/>
      <c r="F24" s="8"/>
      <c r="G24" s="3">
        <f>'Pakiet 2'!$E24+'Pakiet 2'!$E24*'Pakiet 2'!$F24</f>
        <v>0</v>
      </c>
      <c r="H24" s="3">
        <f>'Pakiet 2'!$E24*'Pakiet 2'!$C24</f>
        <v>0</v>
      </c>
      <c r="I24" s="3">
        <f>'Pakiet 2'!$G24*'Pakiet 2'!$C24</f>
        <v>0</v>
      </c>
      <c r="J24" s="1"/>
      <c r="K24" s="1"/>
      <c r="L24" s="1"/>
      <c r="M24" s="1"/>
      <c r="N24" s="1"/>
    </row>
    <row r="25" spans="1:14" ht="15">
      <c r="A25" s="4" t="s">
        <v>119</v>
      </c>
      <c r="B25" s="5" t="s">
        <v>85</v>
      </c>
      <c r="C25">
        <v>10</v>
      </c>
      <c r="D25" s="4" t="s">
        <v>112</v>
      </c>
      <c r="E25" s="3"/>
      <c r="F25" s="8"/>
      <c r="G25" s="3">
        <f>'Pakiet 2'!$E25+'Pakiet 2'!$E25*'Pakiet 2'!$F25</f>
        <v>0</v>
      </c>
      <c r="H25" s="3">
        <f>'Pakiet 2'!$E25*'Pakiet 2'!$C25</f>
        <v>0</v>
      </c>
      <c r="I25" s="3">
        <f>'Pakiet 2'!$G25*'Pakiet 2'!$C25</f>
        <v>0</v>
      </c>
      <c r="J25" s="1"/>
      <c r="K25" s="1"/>
      <c r="L25" s="1"/>
      <c r="M25" s="1"/>
      <c r="N25" s="1"/>
    </row>
    <row r="26" spans="1:14" ht="15">
      <c r="A26" s="4" t="s">
        <v>119</v>
      </c>
      <c r="B26" s="5" t="s">
        <v>26</v>
      </c>
      <c r="C26">
        <v>10</v>
      </c>
      <c r="D26" s="4" t="s">
        <v>112</v>
      </c>
      <c r="E26" s="3"/>
      <c r="F26" s="8"/>
      <c r="G26" s="3">
        <f>'Pakiet 2'!$E26+'Pakiet 2'!$E26*'Pakiet 2'!$F26</f>
        <v>0</v>
      </c>
      <c r="H26" s="3">
        <f>'Pakiet 2'!$E26*'Pakiet 2'!$C26</f>
        <v>0</v>
      </c>
      <c r="I26" s="3">
        <f>'Pakiet 2'!$G26*'Pakiet 2'!$C26</f>
        <v>0</v>
      </c>
      <c r="J26" s="1"/>
      <c r="K26" s="1"/>
      <c r="L26" s="1"/>
      <c r="M26" s="1"/>
      <c r="N26" s="1"/>
    </row>
    <row r="27" spans="1:14" ht="15">
      <c r="A27" s="4" t="s">
        <v>119</v>
      </c>
      <c r="B27" s="5" t="s">
        <v>30</v>
      </c>
      <c r="C27">
        <v>10</v>
      </c>
      <c r="D27" s="4" t="s">
        <v>112</v>
      </c>
      <c r="E27" s="3"/>
      <c r="F27" s="8"/>
      <c r="G27" s="3">
        <f>'Pakiet 2'!$E27+'Pakiet 2'!$E27*'Pakiet 2'!$F27</f>
        <v>0</v>
      </c>
      <c r="H27" s="3">
        <f>'Pakiet 2'!$E27*'Pakiet 2'!$C27</f>
        <v>0</v>
      </c>
      <c r="I27" s="3">
        <f>'Pakiet 2'!$G27*'Pakiet 2'!$C27</f>
        <v>0</v>
      </c>
      <c r="J27" s="1"/>
      <c r="K27" s="1"/>
      <c r="L27" s="1"/>
      <c r="M27" s="1"/>
      <c r="N27" s="1"/>
    </row>
    <row r="28" spans="1:14" ht="30">
      <c r="A28" s="4" t="s">
        <v>119</v>
      </c>
      <c r="B28" s="5" t="s">
        <v>65</v>
      </c>
      <c r="C28">
        <v>10</v>
      </c>
      <c r="D28" s="4" t="s">
        <v>112</v>
      </c>
      <c r="E28" s="3"/>
      <c r="F28" s="8"/>
      <c r="G28" s="3">
        <f>'Pakiet 2'!$E28+'Pakiet 2'!$E28*'Pakiet 2'!$F28</f>
        <v>0</v>
      </c>
      <c r="H28" s="3">
        <f>'Pakiet 2'!$E28*'Pakiet 2'!$C28</f>
        <v>0</v>
      </c>
      <c r="I28" s="3">
        <f>'Pakiet 2'!$G28*'Pakiet 2'!$C28</f>
        <v>0</v>
      </c>
      <c r="J28" s="1"/>
      <c r="K28" s="1"/>
      <c r="L28" s="1"/>
      <c r="M28" s="1"/>
      <c r="N28" s="1"/>
    </row>
    <row r="29" spans="1:14" ht="15">
      <c r="A29" s="4" t="s">
        <v>119</v>
      </c>
      <c r="B29" s="5" t="s">
        <v>46</v>
      </c>
      <c r="C29">
        <v>21</v>
      </c>
      <c r="D29" s="4" t="s">
        <v>112</v>
      </c>
      <c r="E29" s="3"/>
      <c r="F29" s="8"/>
      <c r="G29" s="3">
        <f>'Pakiet 2'!$E29+'Pakiet 2'!$E29*'Pakiet 2'!$F29</f>
        <v>0</v>
      </c>
      <c r="H29" s="3">
        <f>'Pakiet 2'!$E29*'Pakiet 2'!$C29</f>
        <v>0</v>
      </c>
      <c r="I29" s="3">
        <f>'Pakiet 2'!$G29*'Pakiet 2'!$C29</f>
        <v>0</v>
      </c>
      <c r="J29" s="1"/>
      <c r="K29" s="1"/>
      <c r="L29" s="1"/>
      <c r="M29" s="1"/>
      <c r="N29" s="1"/>
    </row>
    <row r="30" spans="1:14" ht="15">
      <c r="A30" s="4" t="s">
        <v>119</v>
      </c>
      <c r="B30" s="5" t="s">
        <v>7</v>
      </c>
      <c r="C30">
        <v>19</v>
      </c>
      <c r="D30" s="4" t="s">
        <v>112</v>
      </c>
      <c r="E30" s="3"/>
      <c r="F30" s="8"/>
      <c r="G30" s="3">
        <f>'Pakiet 2'!$E30+'Pakiet 2'!$E30*'Pakiet 2'!$F30</f>
        <v>0</v>
      </c>
      <c r="H30" s="3">
        <f>'Pakiet 2'!$E30*'Pakiet 2'!$C30</f>
        <v>0</v>
      </c>
      <c r="I30" s="3">
        <f>'Pakiet 2'!$G30*'Pakiet 2'!$C30</f>
        <v>0</v>
      </c>
      <c r="J30" s="1"/>
      <c r="K30" s="1"/>
      <c r="L30" s="1"/>
      <c r="M30" s="1"/>
      <c r="N30" s="1"/>
    </row>
    <row r="31" spans="1:14" ht="15">
      <c r="A31" s="4" t="s">
        <v>119</v>
      </c>
      <c r="B31" s="5" t="s">
        <v>62</v>
      </c>
      <c r="C31">
        <v>19</v>
      </c>
      <c r="D31" s="4" t="s">
        <v>112</v>
      </c>
      <c r="E31" s="3"/>
      <c r="F31" s="8"/>
      <c r="G31" s="3">
        <f>'Pakiet 2'!$E31+'Pakiet 2'!$E31*'Pakiet 2'!$F31</f>
        <v>0</v>
      </c>
      <c r="H31" s="3">
        <f>'Pakiet 2'!$E31*'Pakiet 2'!$C31</f>
        <v>0</v>
      </c>
      <c r="I31" s="3">
        <f>'Pakiet 2'!$G31*'Pakiet 2'!$C31</f>
        <v>0</v>
      </c>
      <c r="J31" s="1"/>
      <c r="K31" s="1"/>
      <c r="L31" s="1"/>
      <c r="M31" s="1"/>
      <c r="N31" s="1"/>
    </row>
    <row r="32" spans="1:14" ht="15">
      <c r="A32" s="4" t="s">
        <v>119</v>
      </c>
      <c r="B32" s="5" t="s">
        <v>58</v>
      </c>
      <c r="C32">
        <v>19</v>
      </c>
      <c r="D32" s="4" t="s">
        <v>112</v>
      </c>
      <c r="E32" s="3"/>
      <c r="F32" s="8"/>
      <c r="G32" s="3">
        <f>'Pakiet 2'!$E32+'Pakiet 2'!$E32*'Pakiet 2'!$F32</f>
        <v>0</v>
      </c>
      <c r="H32" s="3">
        <f>'Pakiet 2'!$E32*'Pakiet 2'!$C32</f>
        <v>0</v>
      </c>
      <c r="I32" s="3">
        <f>'Pakiet 2'!$G32*'Pakiet 2'!$C32</f>
        <v>0</v>
      </c>
      <c r="J32" s="1"/>
      <c r="K32" s="1"/>
      <c r="L32" s="1"/>
      <c r="M32" s="1"/>
      <c r="N32" s="1"/>
    </row>
    <row r="33" spans="1:14" ht="15">
      <c r="A33" s="4" t="s">
        <v>119</v>
      </c>
      <c r="B33" s="5" t="s">
        <v>86</v>
      </c>
      <c r="C33">
        <v>19</v>
      </c>
      <c r="D33" s="4" t="s">
        <v>112</v>
      </c>
      <c r="E33" s="3"/>
      <c r="F33" s="8"/>
      <c r="G33" s="3">
        <f>'Pakiet 2'!$E33+'Pakiet 2'!$E33*'Pakiet 2'!$F33</f>
        <v>0</v>
      </c>
      <c r="H33" s="3">
        <f>'Pakiet 2'!$E33*'Pakiet 2'!$C33</f>
        <v>0</v>
      </c>
      <c r="I33" s="3">
        <f>'Pakiet 2'!$G33*'Pakiet 2'!$C33</f>
        <v>0</v>
      </c>
      <c r="J33" s="1"/>
      <c r="K33" s="1"/>
      <c r="L33" s="1"/>
      <c r="M33" s="1"/>
      <c r="N33" s="1"/>
    </row>
    <row r="34" spans="1:14" ht="15">
      <c r="A34" s="4" t="s">
        <v>119</v>
      </c>
      <c r="B34" s="5" t="s">
        <v>87</v>
      </c>
      <c r="C34">
        <v>19</v>
      </c>
      <c r="D34" s="4" t="s">
        <v>112</v>
      </c>
      <c r="E34" s="3"/>
      <c r="F34" s="8"/>
      <c r="G34" s="3">
        <f>'Pakiet 2'!$E34+'Pakiet 2'!$E34*'Pakiet 2'!$F34</f>
        <v>0</v>
      </c>
      <c r="H34" s="3">
        <f>'Pakiet 2'!$E34*'Pakiet 2'!$C34</f>
        <v>0</v>
      </c>
      <c r="I34" s="3">
        <f>'Pakiet 2'!$G34*'Pakiet 2'!$C34</f>
        <v>0</v>
      </c>
      <c r="J34" s="1"/>
      <c r="K34" s="1"/>
      <c r="L34" s="1"/>
      <c r="M34" s="1"/>
      <c r="N34" s="1"/>
    </row>
    <row r="35" spans="1:14" ht="15">
      <c r="A35" s="4" t="s">
        <v>119</v>
      </c>
      <c r="B35" s="5" t="s">
        <v>88</v>
      </c>
      <c r="C35">
        <v>19</v>
      </c>
      <c r="D35" s="4" t="s">
        <v>112</v>
      </c>
      <c r="E35" s="3"/>
      <c r="F35" s="8"/>
      <c r="G35" s="3">
        <f>'Pakiet 2'!$E35+'Pakiet 2'!$E35*'Pakiet 2'!$F35</f>
        <v>0</v>
      </c>
      <c r="H35" s="3">
        <f>'Pakiet 2'!$E35*'Pakiet 2'!$C35</f>
        <v>0</v>
      </c>
      <c r="I35" s="3">
        <f>'Pakiet 2'!$G35*'Pakiet 2'!$C35</f>
        <v>0</v>
      </c>
      <c r="J35" s="1"/>
      <c r="K35" s="1"/>
      <c r="L35" s="1"/>
      <c r="M35" s="1"/>
      <c r="N35" s="1"/>
    </row>
    <row r="36" spans="1:14" ht="15">
      <c r="A36" s="4" t="s">
        <v>119</v>
      </c>
      <c r="B36" s="5" t="s">
        <v>89</v>
      </c>
      <c r="C36">
        <v>19</v>
      </c>
      <c r="D36" s="4" t="s">
        <v>112</v>
      </c>
      <c r="E36" s="3"/>
      <c r="F36" s="8"/>
      <c r="G36" s="3">
        <f>'Pakiet 2'!$E36+'Pakiet 2'!$E36*'Pakiet 2'!$F36</f>
        <v>0</v>
      </c>
      <c r="H36" s="3">
        <f>'Pakiet 2'!$E36*'Pakiet 2'!$C36</f>
        <v>0</v>
      </c>
      <c r="I36" s="3">
        <f>'Pakiet 2'!$G36*'Pakiet 2'!$C36</f>
        <v>0</v>
      </c>
      <c r="J36" s="1"/>
      <c r="K36" s="1"/>
      <c r="L36" s="1"/>
      <c r="M36" s="1"/>
      <c r="N36" s="1"/>
    </row>
    <row r="37" spans="1:14" ht="15">
      <c r="A37" s="4" t="s">
        <v>119</v>
      </c>
      <c r="B37" s="5" t="s">
        <v>90</v>
      </c>
      <c r="C37">
        <v>19</v>
      </c>
      <c r="D37" s="4" t="s">
        <v>112</v>
      </c>
      <c r="E37" s="3"/>
      <c r="F37" s="8"/>
      <c r="G37" s="3">
        <f>'Pakiet 2'!$E37+'Pakiet 2'!$E37*'Pakiet 2'!$F37</f>
        <v>0</v>
      </c>
      <c r="H37" s="3">
        <f>'Pakiet 2'!$E37*'Pakiet 2'!$C37</f>
        <v>0</v>
      </c>
      <c r="I37" s="3">
        <f>'Pakiet 2'!$G37*'Pakiet 2'!$C37</f>
        <v>0</v>
      </c>
      <c r="J37" s="1"/>
      <c r="K37" s="1"/>
      <c r="L37" s="1"/>
      <c r="M37" s="1"/>
      <c r="N37" s="1"/>
    </row>
    <row r="38" spans="1:14" ht="15">
      <c r="A38" s="4" t="s">
        <v>119</v>
      </c>
      <c r="B38" s="5" t="s">
        <v>91</v>
      </c>
      <c r="C38">
        <v>19</v>
      </c>
      <c r="D38" s="4" t="s">
        <v>112</v>
      </c>
      <c r="E38" s="3"/>
      <c r="F38" s="8"/>
      <c r="G38" s="3">
        <f>'Pakiet 2'!$E38+'Pakiet 2'!$E38*'Pakiet 2'!$F38</f>
        <v>0</v>
      </c>
      <c r="H38" s="3">
        <f>'Pakiet 2'!$E38*'Pakiet 2'!$C38</f>
        <v>0</v>
      </c>
      <c r="I38" s="3">
        <f>'Pakiet 2'!$G38*'Pakiet 2'!$C38</f>
        <v>0</v>
      </c>
      <c r="J38" s="1"/>
      <c r="K38" s="1"/>
      <c r="L38" s="1"/>
      <c r="M38" s="1"/>
      <c r="N38" s="1"/>
    </row>
    <row r="39" spans="1:14" ht="15">
      <c r="A39" s="4" t="s">
        <v>119</v>
      </c>
      <c r="B39" s="5" t="s">
        <v>92</v>
      </c>
      <c r="C39">
        <v>19</v>
      </c>
      <c r="D39" s="4" t="s">
        <v>112</v>
      </c>
      <c r="E39" s="3"/>
      <c r="F39" s="8"/>
      <c r="G39" s="3">
        <f>'Pakiet 2'!$E39+'Pakiet 2'!$E39*'Pakiet 2'!$F39</f>
        <v>0</v>
      </c>
      <c r="H39" s="3">
        <f>'Pakiet 2'!$E39*'Pakiet 2'!$C39</f>
        <v>0</v>
      </c>
      <c r="I39" s="3">
        <f>'Pakiet 2'!$G39*'Pakiet 2'!$C39</f>
        <v>0</v>
      </c>
      <c r="J39" s="1"/>
      <c r="K39" s="1"/>
      <c r="L39" s="1"/>
      <c r="M39" s="1"/>
      <c r="N39" s="1"/>
    </row>
    <row r="40" spans="1:14" ht="15">
      <c r="A40" s="4" t="s">
        <v>119</v>
      </c>
      <c r="B40" s="5" t="s">
        <v>93</v>
      </c>
      <c r="C40">
        <v>19</v>
      </c>
      <c r="D40" s="4" t="s">
        <v>112</v>
      </c>
      <c r="E40" s="3"/>
      <c r="F40" s="8"/>
      <c r="G40" s="3">
        <f>'Pakiet 2'!$E40+'Pakiet 2'!$E40*'Pakiet 2'!$F40</f>
        <v>0</v>
      </c>
      <c r="H40" s="3">
        <f>'Pakiet 2'!$E40*'Pakiet 2'!$C40</f>
        <v>0</v>
      </c>
      <c r="I40" s="3">
        <f>'Pakiet 2'!$G40*'Pakiet 2'!$C40</f>
        <v>0</v>
      </c>
      <c r="J40" s="1"/>
      <c r="K40" s="1"/>
      <c r="L40" s="1"/>
      <c r="M40" s="1"/>
      <c r="N40" s="1"/>
    </row>
    <row r="41" spans="1:14" ht="15">
      <c r="A41" s="4" t="s">
        <v>119</v>
      </c>
      <c r="B41" s="5" t="s">
        <v>94</v>
      </c>
      <c r="C41">
        <v>19</v>
      </c>
      <c r="D41" s="4" t="s">
        <v>112</v>
      </c>
      <c r="E41" s="3"/>
      <c r="F41" s="8"/>
      <c r="G41" s="3">
        <f>'Pakiet 2'!$E41+'Pakiet 2'!$E41*'Pakiet 2'!$F41</f>
        <v>0</v>
      </c>
      <c r="H41" s="3">
        <f>'Pakiet 2'!$E41*'Pakiet 2'!$C41</f>
        <v>0</v>
      </c>
      <c r="I41" s="3">
        <f>'Pakiet 2'!$G41*'Pakiet 2'!$C41</f>
        <v>0</v>
      </c>
      <c r="J41" s="1"/>
      <c r="K41" s="1"/>
      <c r="L41" s="1"/>
      <c r="M41" s="1"/>
      <c r="N41" s="1"/>
    </row>
    <row r="42" spans="1:14" ht="15">
      <c r="A42" s="4" t="s">
        <v>119</v>
      </c>
      <c r="B42" s="5" t="s">
        <v>95</v>
      </c>
      <c r="C42">
        <v>19</v>
      </c>
      <c r="D42" s="4" t="s">
        <v>112</v>
      </c>
      <c r="E42" s="3"/>
      <c r="F42" s="8"/>
      <c r="G42" s="3">
        <f>'Pakiet 2'!$E42+'Pakiet 2'!$E42*'Pakiet 2'!$F42</f>
        <v>0</v>
      </c>
      <c r="H42" s="3">
        <f>'Pakiet 2'!$E42*'Pakiet 2'!$C42</f>
        <v>0</v>
      </c>
      <c r="I42" s="3">
        <f>'Pakiet 2'!$G42*'Pakiet 2'!$C42</f>
        <v>0</v>
      </c>
      <c r="J42" s="1"/>
      <c r="K42" s="1"/>
      <c r="L42" s="1"/>
      <c r="M42" s="1"/>
      <c r="N42" s="1"/>
    </row>
    <row r="43" spans="1:14" ht="15">
      <c r="A43" s="4" t="s">
        <v>119</v>
      </c>
      <c r="B43" s="5" t="s">
        <v>2</v>
      </c>
      <c r="C43">
        <v>19</v>
      </c>
      <c r="D43" s="4" t="s">
        <v>112</v>
      </c>
      <c r="E43" s="3"/>
      <c r="F43" s="8"/>
      <c r="G43" s="3">
        <f>'Pakiet 2'!$E43+'Pakiet 2'!$E43*'Pakiet 2'!$F43</f>
        <v>0</v>
      </c>
      <c r="H43" s="3">
        <f>'Pakiet 2'!$E43*'Pakiet 2'!$C43</f>
        <v>0</v>
      </c>
      <c r="I43" s="3">
        <f>'Pakiet 2'!$G43*'Pakiet 2'!$C43</f>
        <v>0</v>
      </c>
      <c r="J43" s="1"/>
      <c r="K43" s="1"/>
      <c r="L43" s="1"/>
      <c r="M43" s="1"/>
      <c r="N43" s="1"/>
    </row>
    <row r="44" spans="1:14" ht="15">
      <c r="A44" s="4" t="s">
        <v>119</v>
      </c>
      <c r="B44" s="5" t="s">
        <v>96</v>
      </c>
      <c r="C44">
        <v>19</v>
      </c>
      <c r="D44" s="4" t="s">
        <v>112</v>
      </c>
      <c r="E44" s="3"/>
      <c r="F44" s="8"/>
      <c r="G44" s="3">
        <f>'Pakiet 2'!$E44+'Pakiet 2'!$E44*'Pakiet 2'!$F44</f>
        <v>0</v>
      </c>
      <c r="H44" s="3">
        <f>'Pakiet 2'!$E44*'Pakiet 2'!$C44</f>
        <v>0</v>
      </c>
      <c r="I44" s="3">
        <f>'Pakiet 2'!$G44*'Pakiet 2'!$C44</f>
        <v>0</v>
      </c>
      <c r="J44" s="1"/>
      <c r="K44" s="1"/>
      <c r="L44" s="1"/>
      <c r="M44" s="1"/>
      <c r="N44" s="1"/>
    </row>
    <row r="45" spans="1:14" ht="15">
      <c r="A45" s="4" t="s">
        <v>119</v>
      </c>
      <c r="B45" s="5" t="s">
        <v>97</v>
      </c>
      <c r="C45">
        <v>19</v>
      </c>
      <c r="D45" s="4" t="s">
        <v>112</v>
      </c>
      <c r="E45" s="3"/>
      <c r="F45" s="8"/>
      <c r="G45" s="3">
        <f>'Pakiet 2'!$E45+'Pakiet 2'!$E45*'Pakiet 2'!$F45</f>
        <v>0</v>
      </c>
      <c r="H45" s="3">
        <f>'Pakiet 2'!$E45*'Pakiet 2'!$C45</f>
        <v>0</v>
      </c>
      <c r="I45" s="3">
        <f>'Pakiet 2'!$G45*'Pakiet 2'!$C45</f>
        <v>0</v>
      </c>
      <c r="J45" s="1"/>
      <c r="K45" s="1"/>
      <c r="L45" s="1"/>
      <c r="M45" s="1"/>
      <c r="N45" s="1"/>
    </row>
    <row r="46" spans="1:14" ht="15">
      <c r="A46" s="4" t="s">
        <v>119</v>
      </c>
      <c r="B46" s="5" t="s">
        <v>98</v>
      </c>
      <c r="C46">
        <v>19</v>
      </c>
      <c r="D46" s="4" t="s">
        <v>112</v>
      </c>
      <c r="E46" s="3"/>
      <c r="F46" s="8"/>
      <c r="G46" s="3">
        <f>'Pakiet 2'!$E46+'Pakiet 2'!$E46*'Pakiet 2'!$F46</f>
        <v>0</v>
      </c>
      <c r="H46" s="3">
        <f>'Pakiet 2'!$E46*'Pakiet 2'!$C46</f>
        <v>0</v>
      </c>
      <c r="I46" s="3">
        <f>'Pakiet 2'!$G46*'Pakiet 2'!$C46</f>
        <v>0</v>
      </c>
      <c r="J46" s="1"/>
      <c r="K46" s="1"/>
      <c r="L46" s="1"/>
      <c r="M46" s="1"/>
      <c r="N46" s="1"/>
    </row>
    <row r="47" spans="1:14" ht="15">
      <c r="A47" s="4" t="s">
        <v>119</v>
      </c>
      <c r="B47" s="5" t="s">
        <v>99</v>
      </c>
      <c r="C47">
        <v>15</v>
      </c>
      <c r="D47" s="4" t="s">
        <v>112</v>
      </c>
      <c r="E47" s="3"/>
      <c r="F47" s="8"/>
      <c r="G47" s="3">
        <f>'Pakiet 2'!$E47+'Pakiet 2'!$E47*'Pakiet 2'!$F47</f>
        <v>0</v>
      </c>
      <c r="H47" s="3">
        <f>'Pakiet 2'!$E47*'Pakiet 2'!$C47</f>
        <v>0</v>
      </c>
      <c r="I47" s="3">
        <f>'Pakiet 2'!$G47*'Pakiet 2'!$C47</f>
        <v>0</v>
      </c>
      <c r="J47" s="1"/>
      <c r="K47" s="1"/>
      <c r="L47" s="1"/>
      <c r="M47" s="1"/>
      <c r="N47" s="1"/>
    </row>
    <row r="48" spans="1:14" ht="15">
      <c r="A48" s="4" t="s">
        <v>119</v>
      </c>
      <c r="B48" s="5" t="s">
        <v>100</v>
      </c>
      <c r="C48">
        <v>16</v>
      </c>
      <c r="D48" s="4" t="s">
        <v>112</v>
      </c>
      <c r="E48" s="3"/>
      <c r="F48" s="8"/>
      <c r="G48" s="3">
        <f>'Pakiet 2'!$E48+'Pakiet 2'!$E48*'Pakiet 2'!$F48</f>
        <v>0</v>
      </c>
      <c r="H48" s="3">
        <f>'Pakiet 2'!$E48*'Pakiet 2'!$C48</f>
        <v>0</v>
      </c>
      <c r="I48" s="3">
        <f>'Pakiet 2'!$G48*'Pakiet 2'!$C48</f>
        <v>0</v>
      </c>
      <c r="J48" s="1"/>
      <c r="K48" s="1"/>
      <c r="L48" s="1"/>
      <c r="M48" s="1"/>
      <c r="N48" s="1"/>
    </row>
    <row r="49" spans="1:14" ht="15">
      <c r="A49" s="4" t="s">
        <v>119</v>
      </c>
      <c r="B49" s="5" t="s">
        <v>136</v>
      </c>
      <c r="C49">
        <v>50</v>
      </c>
      <c r="D49" s="4" t="s">
        <v>113</v>
      </c>
      <c r="E49" s="3"/>
      <c r="F49" s="8"/>
      <c r="G49" s="3">
        <f>'Pakiet 2'!$E49+'Pakiet 2'!$E49*'Pakiet 2'!$F49</f>
        <v>0</v>
      </c>
      <c r="H49" s="3">
        <f>'Pakiet 2'!$E49*'Pakiet 2'!$C49</f>
        <v>0</v>
      </c>
      <c r="I49" s="3">
        <f>'Pakiet 2'!$G49*'Pakiet 2'!$C49</f>
        <v>0</v>
      </c>
      <c r="J49" s="1"/>
      <c r="K49" s="1"/>
      <c r="L49" s="1"/>
      <c r="M49" s="1"/>
      <c r="N49" s="1"/>
    </row>
    <row r="50" spans="1:14" ht="15">
      <c r="A50" s="4" t="s">
        <v>119</v>
      </c>
      <c r="B50" s="5" t="s">
        <v>50</v>
      </c>
      <c r="C50">
        <v>4</v>
      </c>
      <c r="D50" s="4" t="s">
        <v>113</v>
      </c>
      <c r="E50" s="3"/>
      <c r="F50" s="8"/>
      <c r="G50" s="3">
        <f>'Pakiet 2'!$E50+'Pakiet 2'!$E50*'Pakiet 2'!$F50</f>
        <v>0</v>
      </c>
      <c r="H50" s="3">
        <f>'Pakiet 2'!$E50*'Pakiet 2'!$C50</f>
        <v>0</v>
      </c>
      <c r="I50" s="3">
        <f>'Pakiet 2'!$G50*'Pakiet 2'!$C50</f>
        <v>0</v>
      </c>
      <c r="J50" s="1"/>
      <c r="K50" s="1"/>
      <c r="L50" s="1"/>
      <c r="M50" s="1"/>
      <c r="N50" s="1"/>
    </row>
    <row r="51" spans="1:14" ht="15">
      <c r="A51" s="4" t="s">
        <v>119</v>
      </c>
      <c r="B51" s="5" t="s">
        <v>101</v>
      </c>
      <c r="C51">
        <v>4</v>
      </c>
      <c r="D51" s="4" t="s">
        <v>113</v>
      </c>
      <c r="E51" s="3"/>
      <c r="F51" s="8"/>
      <c r="G51" s="3">
        <f>'Pakiet 2'!$E51+'Pakiet 2'!$E51*'Pakiet 2'!$F51</f>
        <v>0</v>
      </c>
      <c r="H51" s="3">
        <f>'Pakiet 2'!$E51*'Pakiet 2'!$C51</f>
        <v>0</v>
      </c>
      <c r="I51" s="3">
        <f>'Pakiet 2'!$G51*'Pakiet 2'!$C51</f>
        <v>0</v>
      </c>
      <c r="J51" s="1"/>
      <c r="K51" s="1"/>
      <c r="L51" s="1"/>
      <c r="M51" s="1"/>
      <c r="N51" s="1"/>
    </row>
    <row r="52" spans="1:14" ht="15">
      <c r="A52" s="4" t="s">
        <v>119</v>
      </c>
      <c r="B52" s="5" t="s">
        <v>139</v>
      </c>
      <c r="C52">
        <v>10</v>
      </c>
      <c r="D52" s="4" t="s">
        <v>113</v>
      </c>
      <c r="E52" s="3"/>
      <c r="F52" s="8"/>
      <c r="G52" s="3">
        <f>'Pakiet 2'!$E52+'Pakiet 2'!$E52*'Pakiet 2'!$F52</f>
        <v>0</v>
      </c>
      <c r="H52" s="3">
        <f>'Pakiet 2'!$E52*'Pakiet 2'!$C52</f>
        <v>0</v>
      </c>
      <c r="I52" s="3">
        <f>'Pakiet 2'!$G52*'Pakiet 2'!$C52</f>
        <v>0</v>
      </c>
      <c r="J52" s="1"/>
      <c r="K52" s="1"/>
      <c r="L52" s="1"/>
      <c r="M52" s="1"/>
      <c r="N52" s="1"/>
    </row>
    <row r="53" spans="1:14" ht="15">
      <c r="A53" s="4" t="s">
        <v>119</v>
      </c>
      <c r="B53" s="5" t="s">
        <v>102</v>
      </c>
      <c r="C53">
        <v>4</v>
      </c>
      <c r="D53" s="4" t="s">
        <v>113</v>
      </c>
      <c r="E53" s="3"/>
      <c r="F53" s="8"/>
      <c r="G53" s="3">
        <f>'Pakiet 2'!$E53+'Pakiet 2'!$E53*'Pakiet 2'!$F53</f>
        <v>0</v>
      </c>
      <c r="H53" s="3">
        <f>'Pakiet 2'!$E53*'Pakiet 2'!$C53</f>
        <v>0</v>
      </c>
      <c r="I53" s="3">
        <f>'Pakiet 2'!$G53*'Pakiet 2'!$C53</f>
        <v>0</v>
      </c>
      <c r="J53" s="1"/>
      <c r="K53" s="1"/>
      <c r="L53" s="1"/>
      <c r="M53" s="1"/>
      <c r="N53" s="1"/>
    </row>
    <row r="54" spans="1:14" ht="15">
      <c r="A54" s="4" t="s">
        <v>119</v>
      </c>
      <c r="B54" s="5" t="s">
        <v>103</v>
      </c>
      <c r="C54">
        <v>4</v>
      </c>
      <c r="D54" s="4" t="s">
        <v>113</v>
      </c>
      <c r="E54" s="3"/>
      <c r="F54" s="8"/>
      <c r="G54" s="3">
        <f>'Pakiet 2'!$E54+'Pakiet 2'!$E54*'Pakiet 2'!$F54</f>
        <v>0</v>
      </c>
      <c r="H54" s="3">
        <f>'Pakiet 2'!$E54*'Pakiet 2'!$C54</f>
        <v>0</v>
      </c>
      <c r="I54" s="3">
        <f>'Pakiet 2'!$G54*'Pakiet 2'!$C54</f>
        <v>0</v>
      </c>
      <c r="J54" s="1"/>
      <c r="K54" s="1"/>
      <c r="L54" s="1"/>
      <c r="M54" s="1"/>
      <c r="N54" s="1"/>
    </row>
    <row r="55" spans="1:14" ht="15">
      <c r="A55" s="4" t="s">
        <v>119</v>
      </c>
      <c r="B55" s="5" t="s">
        <v>104</v>
      </c>
      <c r="C55">
        <v>4</v>
      </c>
      <c r="D55" s="4" t="s">
        <v>113</v>
      </c>
      <c r="E55" s="3"/>
      <c r="F55" s="8"/>
      <c r="G55" s="3">
        <f>'Pakiet 2'!$E55+'Pakiet 2'!$E55*'Pakiet 2'!$F55</f>
        <v>0</v>
      </c>
      <c r="H55" s="3">
        <f>'Pakiet 2'!$E55*'Pakiet 2'!$C55</f>
        <v>0</v>
      </c>
      <c r="I55" s="3">
        <f>'Pakiet 2'!$G55*'Pakiet 2'!$C55</f>
        <v>0</v>
      </c>
      <c r="J55" s="1"/>
      <c r="K55" s="1"/>
      <c r="L55" s="1"/>
      <c r="M55" s="1"/>
      <c r="N55" s="1"/>
    </row>
    <row r="56" spans="1:14" ht="15">
      <c r="A56" s="4" t="s">
        <v>119</v>
      </c>
      <c r="B56" s="5" t="s">
        <v>105</v>
      </c>
      <c r="C56">
        <v>4</v>
      </c>
      <c r="D56" s="4" t="s">
        <v>113</v>
      </c>
      <c r="E56" s="3"/>
      <c r="F56" s="8"/>
      <c r="G56" s="3">
        <f>'Pakiet 2'!$E56+'Pakiet 2'!$E56*'Pakiet 2'!$F56</f>
        <v>0</v>
      </c>
      <c r="H56" s="3">
        <f>'Pakiet 2'!$E56*'Pakiet 2'!$C56</f>
        <v>0</v>
      </c>
      <c r="I56" s="3">
        <f>'Pakiet 2'!$G56*'Pakiet 2'!$C56</f>
        <v>0</v>
      </c>
      <c r="J56" s="1"/>
      <c r="K56" s="1"/>
      <c r="L56" s="1"/>
      <c r="M56" s="1"/>
      <c r="N56" s="1"/>
    </row>
    <row r="57" spans="1:14" ht="15">
      <c r="A57" s="4" t="s">
        <v>119</v>
      </c>
      <c r="B57" s="5" t="s">
        <v>54</v>
      </c>
      <c r="C57">
        <v>4</v>
      </c>
      <c r="D57" s="4" t="s">
        <v>113</v>
      </c>
      <c r="E57" s="3"/>
      <c r="F57" s="8"/>
      <c r="G57" s="3">
        <f>'Pakiet 2'!$E57+'Pakiet 2'!$E57*'Pakiet 2'!$F57</f>
        <v>0</v>
      </c>
      <c r="H57" s="3">
        <f>'Pakiet 2'!$E57*'Pakiet 2'!$C57</f>
        <v>0</v>
      </c>
      <c r="I57" s="3">
        <f>'Pakiet 2'!$G57*'Pakiet 2'!$C57</f>
        <v>0</v>
      </c>
      <c r="J57" s="1"/>
      <c r="K57" s="1"/>
      <c r="L57" s="1"/>
      <c r="M57" s="1"/>
      <c r="N57" s="1"/>
    </row>
    <row r="58" spans="1:14" ht="15">
      <c r="A58" s="4" t="s">
        <v>119</v>
      </c>
      <c r="B58" s="5" t="s">
        <v>36</v>
      </c>
      <c r="C58">
        <v>4</v>
      </c>
      <c r="D58" s="4" t="s">
        <v>113</v>
      </c>
      <c r="E58" s="3"/>
      <c r="F58" s="8"/>
      <c r="G58" s="3">
        <f>'Pakiet 2'!$E58+'Pakiet 2'!$E58*'Pakiet 2'!$F58</f>
        <v>0</v>
      </c>
      <c r="H58" s="3">
        <f>'Pakiet 2'!$E58*'Pakiet 2'!$C58</f>
        <v>0</v>
      </c>
      <c r="I58" s="3">
        <f>'Pakiet 2'!$G58*'Pakiet 2'!$C58</f>
        <v>0</v>
      </c>
      <c r="J58" s="1"/>
      <c r="K58" s="1"/>
      <c r="L58" s="1"/>
      <c r="M58" s="1"/>
      <c r="N58" s="1"/>
    </row>
    <row r="59" spans="1:14" ht="15">
      <c r="A59" s="4" t="s">
        <v>119</v>
      </c>
      <c r="B59" s="5" t="s">
        <v>27</v>
      </c>
      <c r="C59">
        <v>4</v>
      </c>
      <c r="D59" s="4" t="s">
        <v>113</v>
      </c>
      <c r="E59" s="3"/>
      <c r="F59" s="8"/>
      <c r="G59" s="3">
        <f>'Pakiet 2'!$E59+'Pakiet 2'!$E59*'Pakiet 2'!$F59</f>
        <v>0</v>
      </c>
      <c r="H59" s="3">
        <f>'Pakiet 2'!$E59*'Pakiet 2'!$C59</f>
        <v>0</v>
      </c>
      <c r="I59" s="3">
        <f>'Pakiet 2'!$G59*'Pakiet 2'!$C59</f>
        <v>0</v>
      </c>
      <c r="J59" s="1"/>
      <c r="K59" s="1"/>
      <c r="L59" s="1"/>
      <c r="M59" s="1"/>
      <c r="N59" s="1"/>
    </row>
    <row r="60" spans="1:14" ht="15">
      <c r="A60" s="4" t="s">
        <v>119</v>
      </c>
      <c r="B60" s="5" t="s">
        <v>43</v>
      </c>
      <c r="C60">
        <v>4</v>
      </c>
      <c r="D60" s="4" t="s">
        <v>113</v>
      </c>
      <c r="E60" s="3"/>
      <c r="F60" s="8"/>
      <c r="G60" s="3">
        <f>'Pakiet 2'!$E60+'Pakiet 2'!$E60*'Pakiet 2'!$F60</f>
        <v>0</v>
      </c>
      <c r="H60" s="3">
        <f>'Pakiet 2'!$E60*'Pakiet 2'!$C60</f>
        <v>0</v>
      </c>
      <c r="I60" s="3">
        <f>'Pakiet 2'!$G60*'Pakiet 2'!$C60</f>
        <v>0</v>
      </c>
      <c r="J60" s="1"/>
      <c r="K60" s="1"/>
      <c r="L60" s="1"/>
      <c r="M60" s="1"/>
      <c r="N60" s="1"/>
    </row>
    <row r="61" spans="1:14" ht="15">
      <c r="A61" s="4" t="s">
        <v>119</v>
      </c>
      <c r="B61" s="5" t="s">
        <v>82</v>
      </c>
      <c r="C61">
        <v>4</v>
      </c>
      <c r="D61" s="4" t="s">
        <v>113</v>
      </c>
      <c r="E61" s="3"/>
      <c r="F61" s="8"/>
      <c r="G61" s="3">
        <f>'Pakiet 2'!$E61+'Pakiet 2'!$E61*'Pakiet 2'!$F61</f>
        <v>0</v>
      </c>
      <c r="H61" s="3">
        <f>'Pakiet 2'!$E61*'Pakiet 2'!$C61</f>
        <v>0</v>
      </c>
      <c r="I61" s="3">
        <f>'Pakiet 2'!$G61*'Pakiet 2'!$C61</f>
        <v>0</v>
      </c>
      <c r="J61" s="1"/>
      <c r="K61" s="1"/>
      <c r="L61" s="1"/>
      <c r="M61" s="1"/>
      <c r="N61" s="1"/>
    </row>
    <row r="62" spans="1:14" ht="15">
      <c r="A62" s="4" t="s">
        <v>119</v>
      </c>
      <c r="B62" s="5" t="s">
        <v>22</v>
      </c>
      <c r="C62">
        <v>4</v>
      </c>
      <c r="D62" s="4" t="s">
        <v>113</v>
      </c>
      <c r="E62" s="3"/>
      <c r="F62" s="8"/>
      <c r="G62" s="3">
        <f>'Pakiet 2'!$E62+'Pakiet 2'!$E62*'Pakiet 2'!$F62</f>
        <v>0</v>
      </c>
      <c r="H62" s="3">
        <f>'Pakiet 2'!$E62*'Pakiet 2'!$C62</f>
        <v>0</v>
      </c>
      <c r="I62" s="3">
        <f>'Pakiet 2'!$G62*'Pakiet 2'!$C62</f>
        <v>0</v>
      </c>
      <c r="J62" s="1"/>
      <c r="K62" s="1"/>
      <c r="L62" s="1"/>
      <c r="M62" s="1"/>
      <c r="N62" s="1"/>
    </row>
    <row r="63" spans="1:14" ht="15">
      <c r="A63" s="4" t="s">
        <v>119</v>
      </c>
      <c r="B63" s="5" t="s">
        <v>46</v>
      </c>
      <c r="C63">
        <v>4</v>
      </c>
      <c r="D63" s="4" t="s">
        <v>113</v>
      </c>
      <c r="E63" s="3"/>
      <c r="F63" s="8"/>
      <c r="G63" s="3">
        <f>'Pakiet 2'!$E63+'Pakiet 2'!$E63*'Pakiet 2'!$F63</f>
        <v>0</v>
      </c>
      <c r="H63" s="3">
        <f>'Pakiet 2'!$E63*'Pakiet 2'!$C63</f>
        <v>0</v>
      </c>
      <c r="I63" s="3">
        <f>'Pakiet 2'!$G63*'Pakiet 2'!$C63</f>
        <v>0</v>
      </c>
      <c r="J63" s="1"/>
      <c r="K63" s="1"/>
      <c r="L63" s="1"/>
      <c r="M63" s="1"/>
      <c r="N63" s="1"/>
    </row>
    <row r="64" spans="1:14" ht="15">
      <c r="A64" s="4" t="s">
        <v>119</v>
      </c>
      <c r="B64" s="5" t="s">
        <v>7</v>
      </c>
      <c r="C64">
        <v>4</v>
      </c>
      <c r="D64" s="4" t="s">
        <v>113</v>
      </c>
      <c r="E64" s="3"/>
      <c r="F64" s="8"/>
      <c r="G64" s="3">
        <f>'Pakiet 2'!$E64+'Pakiet 2'!$E64*'Pakiet 2'!$F64</f>
        <v>0</v>
      </c>
      <c r="H64" s="3">
        <f>'Pakiet 2'!$E64*'Pakiet 2'!$C64</f>
        <v>0</v>
      </c>
      <c r="I64" s="3">
        <f>'Pakiet 2'!$G64*'Pakiet 2'!$C64</f>
        <v>0</v>
      </c>
      <c r="J64" s="1"/>
      <c r="K64" s="1"/>
      <c r="L64" s="1"/>
      <c r="M64" s="1"/>
      <c r="N64" s="1"/>
    </row>
    <row r="65" spans="1:14" ht="15">
      <c r="A65" s="4" t="s">
        <v>119</v>
      </c>
      <c r="B65" s="5" t="s">
        <v>62</v>
      </c>
      <c r="C65">
        <v>4</v>
      </c>
      <c r="D65" s="4" t="s">
        <v>113</v>
      </c>
      <c r="E65" s="3"/>
      <c r="F65" s="8"/>
      <c r="G65" s="3">
        <f>'Pakiet 2'!$E65+'Pakiet 2'!$E65*'Pakiet 2'!$F65</f>
        <v>0</v>
      </c>
      <c r="H65" s="3">
        <f>'Pakiet 2'!$E65*'Pakiet 2'!$C65</f>
        <v>0</v>
      </c>
      <c r="I65" s="3">
        <f>'Pakiet 2'!$G65*'Pakiet 2'!$C65</f>
        <v>0</v>
      </c>
      <c r="J65" s="1"/>
      <c r="K65" s="1"/>
      <c r="L65" s="1"/>
      <c r="M65" s="1"/>
      <c r="N65" s="1"/>
    </row>
    <row r="66" spans="1:14" ht="15">
      <c r="A66" s="4" t="s">
        <v>119</v>
      </c>
      <c r="B66" s="5" t="s">
        <v>58</v>
      </c>
      <c r="C66">
        <v>4</v>
      </c>
      <c r="D66" s="4" t="s">
        <v>113</v>
      </c>
      <c r="E66" s="3"/>
      <c r="F66" s="8"/>
      <c r="G66" s="3">
        <f>'Pakiet 2'!$E66+'Pakiet 2'!$E66*'Pakiet 2'!$F66</f>
        <v>0</v>
      </c>
      <c r="H66" s="3">
        <f>'Pakiet 2'!$E66*'Pakiet 2'!$C66</f>
        <v>0</v>
      </c>
      <c r="I66" s="3">
        <f>'Pakiet 2'!$G66*'Pakiet 2'!$C66</f>
        <v>0</v>
      </c>
      <c r="J66" s="1"/>
      <c r="K66" s="1"/>
      <c r="L66" s="1"/>
      <c r="M66" s="1"/>
      <c r="N66" s="1"/>
    </row>
    <row r="67" spans="1:14" ht="30">
      <c r="A67" s="4" t="s">
        <v>119</v>
      </c>
      <c r="B67" s="5" t="s">
        <v>106</v>
      </c>
      <c r="C67">
        <v>4</v>
      </c>
      <c r="D67" s="4" t="s">
        <v>113</v>
      </c>
      <c r="E67" s="3"/>
      <c r="F67" s="8"/>
      <c r="G67" s="3">
        <f>'Pakiet 2'!$E67+'Pakiet 2'!$E67*'Pakiet 2'!$F67</f>
        <v>0</v>
      </c>
      <c r="H67" s="3">
        <f>'Pakiet 2'!$E67*'Pakiet 2'!$C67</f>
        <v>0</v>
      </c>
      <c r="I67" s="3">
        <f>'Pakiet 2'!$G67*'Pakiet 2'!$C67</f>
        <v>0</v>
      </c>
      <c r="J67" s="1"/>
      <c r="K67" s="1"/>
      <c r="L67" s="1"/>
      <c r="M67" s="1"/>
      <c r="N67" s="1"/>
    </row>
    <row r="68" spans="1:14" ht="30">
      <c r="A68" s="4" t="s">
        <v>119</v>
      </c>
      <c r="B68" s="5" t="s">
        <v>107</v>
      </c>
      <c r="C68">
        <v>4</v>
      </c>
      <c r="D68" s="4" t="s">
        <v>113</v>
      </c>
      <c r="E68" s="3"/>
      <c r="F68" s="8"/>
      <c r="G68" s="3">
        <f>'Pakiet 2'!$E68+'Pakiet 2'!$E68*'Pakiet 2'!$F68</f>
        <v>0</v>
      </c>
      <c r="H68" s="3">
        <f>'Pakiet 2'!$E68*'Pakiet 2'!$C68</f>
        <v>0</v>
      </c>
      <c r="I68" s="3">
        <f>'Pakiet 2'!$G68*'Pakiet 2'!$C68</f>
        <v>0</v>
      </c>
      <c r="J68" s="1"/>
      <c r="K68" s="1"/>
      <c r="L68" s="1"/>
      <c r="M68" s="1"/>
      <c r="N68" s="1"/>
    </row>
    <row r="69" spans="1:14" ht="15">
      <c r="A69" s="4" t="s">
        <v>119</v>
      </c>
      <c r="B69" s="5" t="s">
        <v>137</v>
      </c>
      <c r="C69">
        <v>4</v>
      </c>
      <c r="D69" s="4" t="s">
        <v>114</v>
      </c>
      <c r="E69" s="3"/>
      <c r="F69" s="8"/>
      <c r="G69" s="3">
        <f>'Pakiet 2'!$E69+'Pakiet 2'!$E69*'Pakiet 2'!$F69</f>
        <v>0</v>
      </c>
      <c r="H69" s="3">
        <f>'Pakiet 2'!$E69*'Pakiet 2'!$C69</f>
        <v>0</v>
      </c>
      <c r="I69" s="3">
        <f>'Pakiet 2'!$G69*'Pakiet 2'!$C69</f>
        <v>0</v>
      </c>
      <c r="J69" s="1"/>
      <c r="K69" s="1"/>
      <c r="L69" s="1"/>
      <c r="M69" s="1"/>
      <c r="N69" s="1"/>
    </row>
    <row r="70" spans="1:14" ht="30">
      <c r="A70" s="4" t="s">
        <v>119</v>
      </c>
      <c r="B70" s="5" t="s">
        <v>108</v>
      </c>
      <c r="C70">
        <v>1</v>
      </c>
      <c r="D70" s="4" t="s">
        <v>114</v>
      </c>
      <c r="E70" s="3"/>
      <c r="F70" s="8"/>
      <c r="G70" s="3">
        <f>'Pakiet 2'!$E70+'Pakiet 2'!$E70*'Pakiet 2'!$F70</f>
        <v>0</v>
      </c>
      <c r="H70" s="3">
        <f>'Pakiet 2'!$E70*'Pakiet 2'!$C70</f>
        <v>0</v>
      </c>
      <c r="I70" s="3">
        <f>'Pakiet 2'!$G70*'Pakiet 2'!$C70</f>
        <v>0</v>
      </c>
      <c r="J70" s="1"/>
      <c r="K70" s="1"/>
      <c r="L70" s="1"/>
      <c r="M70" s="1"/>
      <c r="N70" s="1"/>
    </row>
    <row r="71" spans="1:14" ht="45">
      <c r="A71" s="4" t="s">
        <v>119</v>
      </c>
      <c r="B71" s="5" t="s">
        <v>109</v>
      </c>
      <c r="C71">
        <v>1</v>
      </c>
      <c r="D71" s="4" t="s">
        <v>114</v>
      </c>
      <c r="E71" s="3"/>
      <c r="F71" s="8"/>
      <c r="G71" s="3">
        <f>'Pakiet 2'!$E71+'Pakiet 2'!$E71*'Pakiet 2'!$F71</f>
        <v>0</v>
      </c>
      <c r="H71" s="3">
        <f>'Pakiet 2'!$E71*'Pakiet 2'!$C71</f>
        <v>0</v>
      </c>
      <c r="I71" s="3">
        <f>'Pakiet 2'!$G71*'Pakiet 2'!$C71</f>
        <v>0</v>
      </c>
      <c r="J71" s="1"/>
      <c r="K71" s="1"/>
      <c r="L71" s="1"/>
      <c r="M71" s="1"/>
      <c r="N71" s="1"/>
    </row>
    <row r="72" spans="1:9" ht="15">
      <c r="A72"/>
      <c r="B72" s="1" t="s">
        <v>127</v>
      </c>
      <c r="C72"/>
      <c r="D72"/>
      <c r="E72" s="5"/>
      <c r="F72" s="5"/>
      <c r="G72" s="9">
        <f>SUBTOTAL(109,G2:G71)</f>
        <v>0</v>
      </c>
      <c r="H72" s="10">
        <f>SUBTOTAL(109,H2:H71)</f>
        <v>0</v>
      </c>
      <c r="I72" s="9">
        <f>SUBTOTAL(109,I2:I71)</f>
        <v>0</v>
      </c>
    </row>
  </sheetData>
  <sheetProtection/>
  <dataValidations count="1">
    <dataValidation type="list" allowBlank="1" showInputMessage="1" showErrorMessage="1" sqref="N2:N71">
      <formula1>"A,Brak"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33" r:id="rId1"/>
  <headerFooter alignWithMargins="0">
    <oddHeader>&amp;LZZP/ZS/D/65/2018&amp;CFORMULARZ CENOWY&amp;RPakiet nr 2
&amp;"Calibri,Pogrubiony"załącznik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Hulbój</dc:creator>
  <cp:keywords/>
  <dc:description/>
  <cp:lastModifiedBy>domagalag</cp:lastModifiedBy>
  <cp:lastPrinted>2018-10-11T06:53:39Z</cp:lastPrinted>
  <dcterms:created xsi:type="dcterms:W3CDTF">2018-09-17T10:31:48Z</dcterms:created>
  <dcterms:modified xsi:type="dcterms:W3CDTF">2018-10-11T08:10:13Z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