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8430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<sst xmlns="http://schemas.openxmlformats.org/spreadsheetml/2006/main" count="48" uniqueCount="42">
  <si>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Lp.</t>
  </si>
  <si>
    <t>Opisy</t>
  </si>
  <si>
    <t>j.m.</t>
  </si>
  <si>
    <t>Obmiar</t>
  </si>
  <si>
    <t>Cena jedn.</t>
  </si>
  <si>
    <t>Wartość</t>
  </si>
  <si>
    <t>m</t>
  </si>
  <si>
    <t>CAŁKOWITA WARTOŚĆ OFERTY</t>
  </si>
  <si>
    <t>PLN (netto)</t>
  </si>
  <si>
    <t>Kosztorys ofertowy</t>
  </si>
  <si>
    <t>1</t>
  </si>
  <si>
    <t>2</t>
  </si>
  <si>
    <t>3</t>
  </si>
  <si>
    <t>Montaż kompletnych studni kanalizacyjnych PEHD fi 315, wraz z robotami ziemnymi i przygotowaniem podłoża.</t>
  </si>
  <si>
    <t>Wartość oferty (załącznik nr 2)</t>
  </si>
  <si>
    <t>4</t>
  </si>
  <si>
    <t>szt.</t>
  </si>
  <si>
    <t>Kanały z rur PVC łączonych na wcisk o śr. zewn. 160/200 mm, wykopy głęb. do 3,5 m, odspajanie skał, umocnienie pionowych ścian wykopów, podłoża pod kanały i obiekty z materiałów sypkich grub. 20 cm, obsypka rur piaskiem, zasypywanie wykopów z zagęszczeniem mechanicznym, odwóz urobku na składowisko, za każdy 1 m powyżej 4m</t>
  </si>
  <si>
    <t>5</t>
  </si>
  <si>
    <t>kpl.</t>
  </si>
  <si>
    <t xml:space="preserve">Likwidacja istniejącego szamba* </t>
  </si>
  <si>
    <t>* realizowana wyłącznie w przypadku, gdy trasa nowego przyłącza przebiega  przez istniejące szambo.</t>
  </si>
  <si>
    <t>Kanały z rur PVC łączonych na wcisk o śr. zewn. 160/200 mm, wykopy głęb. do 3,5 m, odspajanie skał, umocnienie pionowych ścian wykopów, podłoża pod kanały i obiekty z materiałów sypkich grub. 20 cm, obsypka rur piaskiem, zasypywanie wykopów z zagęszczeniem mechanicznym, odwóz urobku na składowisko, długość do 4m.</t>
  </si>
  <si>
    <t>Projekt organizacji ruchu</t>
  </si>
  <si>
    <t>1,00</t>
  </si>
  <si>
    <t>Zajęcie pasa drogowego</t>
  </si>
  <si>
    <t>ad 1.2 Cena nie może być wyższa niż 259,00 zł netto</t>
  </si>
  <si>
    <t xml:space="preserve">ad 1.1 Cena nie może być wyższa niż 1036,00 zł netto </t>
  </si>
  <si>
    <t>ad 1.3 Cena nie może być wyższa niż 920,00 zł netto</t>
  </si>
  <si>
    <t>ad 1.4 Cena nie może być wyższa niż 264,00 zł netto</t>
  </si>
  <si>
    <t>6</t>
  </si>
  <si>
    <t>7</t>
  </si>
  <si>
    <t>8</t>
  </si>
  <si>
    <t>ad 1.6 Cena nie może być wyższa niż 400,00 zł netto</t>
  </si>
  <si>
    <t>ad 1.7 Cena nie może być wyższa niż 920,00 zł netto</t>
  </si>
  <si>
    <t>ad 1.8 Cena nie może być wyższa niż 1150,00 zł netto</t>
  </si>
  <si>
    <t>Odtworzeniem nawierzchni nad wykonanym przyłączem w pasie drogowym: podbudowa z kruszywa naturalnego, nawierzchnia z mieszanek mineralno-bitumicznych, kostka, płyta chodnikowa</t>
  </si>
  <si>
    <t>Odtworzenie nawierzchni nad wykonanym przyłączem w granicy nieruchomości Inwestora z materiału powierzonego/rozbiórki : kostka, beton, płyta chodnikowa, mieszanka asfaltowa</t>
  </si>
  <si>
    <t>ad 1.5 Cena nie może być wyższa niż 1100,00 zł netto</t>
  </si>
  <si>
    <t>1. Przyłącze kanalizacyjne (w granicy nieruchomości Inwestora oraz w pasie drogowym)</t>
  </si>
  <si>
    <t>zagregowane ceny jednostkowe (załącznik nr 6)</t>
  </si>
  <si>
    <t>Nr postępowania ZZP/ZS/D/80/2023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</si>
</sst>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49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49" fontId="32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wrapText="1" shrinkToFit="1"/>
    </xf>
    <xf numFmtId="49" fontId="37" fillId="0" borderId="0" xfId="0" applyNumberFormat="1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4" fontId="2" fillId="0" borderId="13" xfId="0" applyNumberFormat="1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49" fontId="4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D16" sqref="D16:F16"/>
    </sheetView>
  </sheetViews>
  <sheetFormatPr defaultColWidth="9.140625" defaultRowHeight="15"/>
  <cols>
    <col min="1" max="1" width="4.421875" style="4" customWidth="1"/>
    <col min="2" max="2" width="103.421875" style="2" customWidth="1"/>
    <col min="3" max="3" width="11.140625" style="1" customWidth="1"/>
    <col min="4" max="4" width="10.28125" style="3" customWidth="1"/>
    <col min="5" max="5" width="11.140625" style="3" customWidth="1"/>
    <col min="6" max="6" width="15.7109375" style="3" customWidth="1"/>
  </cols>
  <sheetData>
    <row r="1" spans="1:6" ht="25.5" customHeight="1">
      <c r="A1" s="29" t="s">
        <v>41</v>
      </c>
      <c r="B1" s="30"/>
      <c r="C1" s="30"/>
      <c r="D1" s="30"/>
      <c r="E1" s="30"/>
      <c r="F1" s="30"/>
    </row>
    <row r="2" spans="1:7" ht="18.75">
      <c r="A2" s="5"/>
      <c r="B2" s="33" t="s">
        <v>9</v>
      </c>
      <c r="C2" s="34"/>
      <c r="D2" s="34"/>
      <c r="E2" s="34"/>
      <c r="F2" s="34"/>
      <c r="G2" s="34"/>
    </row>
    <row r="3" spans="1:6" ht="24" customHeight="1">
      <c r="A3" s="23" t="s">
        <v>40</v>
      </c>
      <c r="B3" s="24"/>
      <c r="C3" s="24"/>
      <c r="D3" s="24"/>
      <c r="E3" s="24"/>
      <c r="F3" s="24"/>
    </row>
    <row r="4" spans="1:6" ht="15">
      <c r="A4" s="8"/>
      <c r="B4" s="6"/>
      <c r="C4" s="9"/>
      <c r="D4" s="7"/>
      <c r="E4" s="7"/>
      <c r="F4" s="7"/>
    </row>
    <row r="5" spans="1:6" ht="1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</row>
    <row r="6" spans="1:6" ht="21.75" customHeight="1">
      <c r="A6" s="31" t="s">
        <v>39</v>
      </c>
      <c r="B6" s="32"/>
      <c r="C6" s="12"/>
      <c r="D6" s="12"/>
      <c r="E6" s="12"/>
      <c r="F6" s="13"/>
    </row>
    <row r="7" spans="1:7" ht="70.5" customHeight="1">
      <c r="A7" s="14" t="s">
        <v>10</v>
      </c>
      <c r="B7" s="15" t="s">
        <v>22</v>
      </c>
      <c r="C7" s="16" t="s">
        <v>19</v>
      </c>
      <c r="D7" s="17">
        <v>1</v>
      </c>
      <c r="E7" s="18"/>
      <c r="F7" s="17">
        <f aca="true" t="shared" si="0" ref="F7:F13">ROUND(D7*E7,2)</f>
        <v>0</v>
      </c>
      <c r="G7" s="1"/>
    </row>
    <row r="8" spans="1:6" ht="68.25" customHeight="1">
      <c r="A8" s="14" t="s">
        <v>11</v>
      </c>
      <c r="B8" s="15" t="s">
        <v>17</v>
      </c>
      <c r="C8" s="16" t="s">
        <v>6</v>
      </c>
      <c r="D8" s="17">
        <v>1</v>
      </c>
      <c r="E8" s="18"/>
      <c r="F8" s="17">
        <f t="shared" si="0"/>
        <v>0</v>
      </c>
    </row>
    <row r="9" spans="1:6" ht="27" customHeight="1">
      <c r="A9" s="14" t="s">
        <v>12</v>
      </c>
      <c r="B9" s="19" t="s">
        <v>13</v>
      </c>
      <c r="C9" s="16" t="s">
        <v>16</v>
      </c>
      <c r="D9" s="17">
        <v>1</v>
      </c>
      <c r="E9" s="18"/>
      <c r="F9" s="17">
        <f>ROUND(D9*E9,2)</f>
        <v>0</v>
      </c>
    </row>
    <row r="10" spans="1:6" ht="30">
      <c r="A10" s="14" t="s">
        <v>15</v>
      </c>
      <c r="B10" s="19" t="s">
        <v>37</v>
      </c>
      <c r="C10" s="16" t="s">
        <v>6</v>
      </c>
      <c r="D10" s="17">
        <v>1</v>
      </c>
      <c r="E10" s="18"/>
      <c r="F10" s="17">
        <f>ROUND(D10*E10,2)</f>
        <v>0</v>
      </c>
    </row>
    <row r="11" spans="1:6" ht="45.75" customHeight="1">
      <c r="A11" s="14" t="s">
        <v>18</v>
      </c>
      <c r="B11" s="19" t="s">
        <v>36</v>
      </c>
      <c r="C11" s="16" t="s">
        <v>6</v>
      </c>
      <c r="D11" s="17">
        <v>1</v>
      </c>
      <c r="E11" s="18"/>
      <c r="F11" s="17">
        <f t="shared" si="0"/>
        <v>0</v>
      </c>
    </row>
    <row r="12" spans="1:6" ht="15">
      <c r="A12" s="14" t="s">
        <v>30</v>
      </c>
      <c r="B12" s="20" t="s">
        <v>25</v>
      </c>
      <c r="C12" s="16" t="s">
        <v>16</v>
      </c>
      <c r="D12" s="14" t="s">
        <v>24</v>
      </c>
      <c r="E12" s="21"/>
      <c r="F12" s="17">
        <f t="shared" si="0"/>
        <v>0</v>
      </c>
    </row>
    <row r="13" spans="1:6" ht="15">
      <c r="A13" s="14" t="s">
        <v>31</v>
      </c>
      <c r="B13" s="15" t="s">
        <v>23</v>
      </c>
      <c r="C13" s="16" t="s">
        <v>16</v>
      </c>
      <c r="D13" s="14" t="s">
        <v>24</v>
      </c>
      <c r="E13" s="21"/>
      <c r="F13" s="17">
        <f t="shared" si="0"/>
        <v>0</v>
      </c>
    </row>
    <row r="14" spans="1:6" ht="15">
      <c r="A14" s="14" t="s">
        <v>32</v>
      </c>
      <c r="B14" s="19" t="s">
        <v>20</v>
      </c>
      <c r="C14" s="16" t="s">
        <v>16</v>
      </c>
      <c r="D14" s="17">
        <v>1</v>
      </c>
      <c r="E14" s="18"/>
      <c r="F14" s="17">
        <f>ROUND(D14*E14,2)</f>
        <v>0</v>
      </c>
    </row>
    <row r="15" spans="1:6" ht="24" customHeight="1">
      <c r="A15" s="23" t="s">
        <v>14</v>
      </c>
      <c r="B15" s="24"/>
      <c r="C15" s="24"/>
      <c r="D15" s="24"/>
      <c r="E15" s="24"/>
      <c r="F15" s="24"/>
    </row>
    <row r="16" spans="1:6" ht="57" customHeight="1">
      <c r="A16" s="27" t="s">
        <v>7</v>
      </c>
      <c r="B16" s="28"/>
      <c r="C16" s="22" t="s">
        <v>8</v>
      </c>
      <c r="D16" s="25">
        <f>SUM(F7:F11)+SUM(F12:F14)</f>
        <v>0</v>
      </c>
      <c r="E16" s="26"/>
      <c r="F16" s="26"/>
    </row>
    <row r="17" spans="1:6" ht="15">
      <c r="A17" s="8"/>
      <c r="B17" s="6"/>
      <c r="C17" s="9"/>
      <c r="D17" s="7"/>
      <c r="E17" s="7"/>
      <c r="F17" s="7"/>
    </row>
    <row r="18" spans="1:6" ht="15">
      <c r="A18" s="8"/>
      <c r="B18" s="6" t="s">
        <v>27</v>
      </c>
      <c r="C18" s="9"/>
      <c r="D18" s="7"/>
      <c r="E18" s="7"/>
      <c r="F18" s="7"/>
    </row>
    <row r="19" spans="1:6" ht="15">
      <c r="A19" s="8"/>
      <c r="B19" s="6" t="s">
        <v>26</v>
      </c>
      <c r="C19" s="9"/>
      <c r="D19" s="7"/>
      <c r="E19" s="7"/>
      <c r="F19" s="7"/>
    </row>
    <row r="20" spans="1:6" ht="15">
      <c r="A20" s="8"/>
      <c r="B20" s="6" t="s">
        <v>28</v>
      </c>
      <c r="C20" s="9"/>
      <c r="D20" s="7"/>
      <c r="E20" s="7"/>
      <c r="F20" s="7"/>
    </row>
    <row r="21" spans="1:6" ht="15">
      <c r="A21" s="8"/>
      <c r="B21" s="6" t="s">
        <v>29</v>
      </c>
      <c r="C21" s="9"/>
      <c r="D21" s="7"/>
      <c r="E21" s="7"/>
      <c r="F21" s="7"/>
    </row>
    <row r="22" spans="1:6" ht="15">
      <c r="A22" s="8"/>
      <c r="B22" s="6" t="s">
        <v>38</v>
      </c>
      <c r="C22" s="9"/>
      <c r="D22" s="7"/>
      <c r="E22" s="7"/>
      <c r="F22" s="7"/>
    </row>
    <row r="23" spans="1:6" ht="15">
      <c r="A23" s="8"/>
      <c r="B23" s="6" t="s">
        <v>33</v>
      </c>
      <c r="C23" s="9"/>
      <c r="D23" s="7"/>
      <c r="E23" s="7"/>
      <c r="F23" s="7"/>
    </row>
    <row r="24" spans="1:6" ht="15">
      <c r="A24" s="8"/>
      <c r="B24" s="6" t="s">
        <v>34</v>
      </c>
      <c r="C24" s="9"/>
      <c r="D24" s="7"/>
      <c r="E24" s="7"/>
      <c r="F24" s="7"/>
    </row>
    <row r="25" spans="1:6" ht="15">
      <c r="A25" s="8"/>
      <c r="B25" s="6" t="s">
        <v>35</v>
      </c>
      <c r="C25" s="9"/>
      <c r="D25" s="7"/>
      <c r="E25" s="7"/>
      <c r="F25" s="7"/>
    </row>
    <row r="26" spans="1:6" ht="15">
      <c r="A26" s="8"/>
      <c r="B26" s="6" t="s">
        <v>21</v>
      </c>
      <c r="C26" s="9"/>
      <c r="D26" s="7"/>
      <c r="E26" s="7"/>
      <c r="F26" s="7"/>
    </row>
  </sheetData>
  <sheetProtection/>
  <mergeCells count="7">
    <mergeCell ref="A15:F15"/>
    <mergeCell ref="D16:F16"/>
    <mergeCell ref="A16:B16"/>
    <mergeCell ref="A1:F1"/>
    <mergeCell ref="A3:F3"/>
    <mergeCell ref="A6:B6"/>
    <mergeCell ref="B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Walotek</dc:creator>
  <cp:keywords/>
  <dc:description/>
  <cp:lastModifiedBy>Katarzyna Jakus</cp:lastModifiedBy>
  <cp:lastPrinted>2023-11-29T11:46:50Z</cp:lastPrinted>
  <dcterms:created xsi:type="dcterms:W3CDTF">2016-01-27T08:31:04Z</dcterms:created>
  <dcterms:modified xsi:type="dcterms:W3CDTF">2023-11-29T11:51:47Z</dcterms:modified>
  <cp:category/>
  <cp:version/>
  <cp:contentType/>
  <cp:contentStatus/>
</cp:coreProperties>
</file>